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1685"/>
  </bookViews>
  <sheets>
    <sheet name="Форма 1 (Оборуд)" sheetId="13" r:id="rId1"/>
    <sheet name="Форма 2 (Капремонт)" sheetId="9" r:id="rId2"/>
    <sheet name="Форма 3 (Тек. ремонт)" sheetId="14" r:id="rId3"/>
    <sheet name="Перечень вузов" sheetId="8" state="hidden" r:id="rId4"/>
  </sheets>
  <externalReferences>
    <externalReference r:id="rId5"/>
  </externalReferences>
  <definedNames>
    <definedName name="_xlnm.Print_Area" localSheetId="0">'Форма 1 (Оборуд)'!$A$1:$L$39</definedName>
    <definedName name="_xlnm.Print_Area" localSheetId="1">'Форма 2 (Капремонт)'!$A$1:$L$39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3" l="1"/>
  <c r="F39" i="14" l="1"/>
  <c r="F38" i="14"/>
  <c r="F37" i="14"/>
  <c r="F36" i="14"/>
  <c r="F35" i="14"/>
  <c r="F34" i="14"/>
  <c r="F33" i="14"/>
  <c r="F32" i="14"/>
  <c r="F31" i="14"/>
  <c r="B26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39" i="13" l="1"/>
  <c r="F38" i="13"/>
  <c r="F37" i="13"/>
  <c r="F36" i="13"/>
  <c r="F35" i="13"/>
  <c r="F34" i="13"/>
  <c r="F33" i="13"/>
  <c r="F32" i="13"/>
  <c r="F31" i="13"/>
  <c r="K26" i="13"/>
  <c r="E26" i="13"/>
  <c r="B26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39" i="9" l="1"/>
  <c r="F38" i="9"/>
  <c r="F37" i="9"/>
  <c r="F36" i="9"/>
  <c r="F35" i="9"/>
  <c r="F34" i="9"/>
  <c r="F33" i="9"/>
  <c r="F32" i="9"/>
  <c r="F31" i="9"/>
  <c r="B26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</calcChain>
</file>

<file path=xl/sharedStrings.xml><?xml version="1.0" encoding="utf-8"?>
<sst xmlns="http://schemas.openxmlformats.org/spreadsheetml/2006/main" count="155" uniqueCount="65">
  <si>
    <t>Процент, %</t>
  </si>
  <si>
    <t>Публикация</t>
  </si>
  <si>
    <t>Контрактация</t>
  </si>
  <si>
    <t xml:space="preserve">Кассовое исполнение </t>
  </si>
  <si>
    <t>Экономия,руб.</t>
  </si>
  <si>
    <t>Плановая дата заключения Договора</t>
  </si>
  <si>
    <t>Фактическая дата  заключения Договора</t>
  </si>
  <si>
    <t>Процент средств субсидии (опубликованных закупок), %</t>
  </si>
  <si>
    <t>Объем законтрактованных средств, руб.</t>
  </si>
  <si>
    <t>Поставка оборудования</t>
  </si>
  <si>
    <t>Фактическая дата поставки оборудования</t>
  </si>
  <si>
    <t>Исполнено расходов на текущую дату, руб.</t>
  </si>
  <si>
    <t>НМЦК, руб.</t>
  </si>
  <si>
    <t>Объем средств субсидии (опубликованных закупок), руб.</t>
  </si>
  <si>
    <t>Объем исполненных  финансовых обязательств 
(в т.ч. экономия), руб.</t>
  </si>
  <si>
    <t>Объем законтрактованных средств  субсидии 
(в т.ч. экономия), руб.</t>
  </si>
  <si>
    <t>№ извещения в ЕИС/            (№ договора (в случае закупки у единственного поставщика)</t>
  </si>
  <si>
    <t>Дата публикации извещения в ЕИС (дата заключения договора (в случае закупки у единственного поставщика)</t>
  </si>
  <si>
    <t>Экономия (осуществление закупок в рамках сэкономленных средств)</t>
  </si>
  <si>
    <t>Плановая дата поставки оборудования по Договору</t>
  </si>
  <si>
    <t>ФГБОУ ВО «Амурский гуманитарно-педагогический государственный университет»</t>
  </si>
  <si>
    <t>ФГБОУ ВО «Набережночелнинский государственный педагогический университет»</t>
  </si>
  <si>
    <t>ФГБОУ ВО «Омский государственный педагогический университет»</t>
  </si>
  <si>
    <t>ФГБОУ ВО «Шадринский государственный педагогический университет»</t>
  </si>
  <si>
    <t>ФГБОУ ВО «Московский государственный психолого-педагогический университет»</t>
  </si>
  <si>
    <t>ФГБОУ ВО «Московский педагогический государственный университет»</t>
  </si>
  <si>
    <t>ФГАОУ ВО «Государственный университет просвещения»</t>
  </si>
  <si>
    <t>ФГБОУ ВО «Азовский государственный педагогический университет»</t>
  </si>
  <si>
    <t>ФГБОУ ВО «Алтайский государственный педагогический университет»</t>
  </si>
  <si>
    <t>ФГБОУ ВО «Армавирский государственный педагогический университет»</t>
  </si>
  <si>
    <t>ФГБОУ ВО «Волгоградский государственный социально-педагогический университет»</t>
  </si>
  <si>
    <t>ФГБОУ ВО «Воронежский государственный педагогический университет»</t>
  </si>
  <si>
    <t>ФГБОУ ВО «Луганский государственный педагогический университет»</t>
  </si>
  <si>
    <t>ФГБОУ ВО «Нижегородский государственный педагогический университет имени Козьмы Минина»</t>
  </si>
  <si>
    <t>ФГБОУ ВО «Новосибирский государственный педагогический университет»</t>
  </si>
  <si>
    <t>ФГБОУ ВО «Оренбургский государственный педагогический университет»</t>
  </si>
  <si>
    <t>ФГБОУ ВО «Пермский государственный гуманитарно-педагогический университет»</t>
  </si>
  <si>
    <t>ФГБОУ ВО «Самарский государственный социально-педагогический университет»</t>
  </si>
  <si>
    <t>ФГБОУ ВО «Томский государственный педагогический университет»</t>
  </si>
  <si>
    <t>ФГБОУ ВО «Чеченский государственный педагогический университет»</t>
  </si>
  <si>
    <t>ФГБОУ ВО «Южно-Уральский государственный гуманитарно-педагогический университет»</t>
  </si>
  <si>
    <t>Выберите образовательную организацию</t>
  </si>
  <si>
    <t>ФГАОУ ВО «Уральский государственный педагогический университет»</t>
  </si>
  <si>
    <t>ФГАОУ ВО «Российский государственный профессионально-педагогический университет»</t>
  </si>
  <si>
    <t>ФГБОУ ВО «Башкирский государственный педагогический университет им. М. Акмуллы»</t>
  </si>
  <si>
    <t xml:space="preserve">ФГБОУ ВО «Благовещенский государственный педагогический университет» </t>
  </si>
  <si>
    <t>ФГБОУ ВО «Глазовский государственный инженерно-педагогический университет имени В.Г. Короленко»</t>
  </si>
  <si>
    <t>ФГБОУ ВО «Дагестанский государственный педагогический университет им. Р. Гамзатова»</t>
  </si>
  <si>
    <t>ФГБОУ ВО «Донецкий государственный педагогический университет им. В. Шаталова»</t>
  </si>
  <si>
    <t>ФГБОУ ВО «Красноярский государственный педагогический университет им. В.П. Астафьева»</t>
  </si>
  <si>
    <t>ФГБОУ ВО «Липецкий государственный педагогический университет имени П.П.Семенова-Тян-Шанского»</t>
  </si>
  <si>
    <t>ФГБОУ ВО «Мордовский государственный педагогический университет имени М.Е.Евсевьева»</t>
  </si>
  <si>
    <t>ФГБОУ ВО «Российский государственный педагогический университет им. А. И. Герцена»</t>
  </si>
  <si>
    <t>ФГБОУ ВО «Тульский государственный педагогический университет им. Л.Н. Толстого»</t>
  </si>
  <si>
    <t>ФГБОУ ВО «Ульяновский государственный педагогический университет имени И.Н. Ульянова»</t>
  </si>
  <si>
    <t>ФГБОУ ВО «Херсонский государственный педагогический университет»</t>
  </si>
  <si>
    <t>ФГБОУ ВО «Чувашский государственный педагогический университет им. И. Я. Яковлева»</t>
  </si>
  <si>
    <t>ФГБОУ ВО «Ярославский государственный педагогический университет им. К.Д. Ушинского»</t>
  </si>
  <si>
    <t>Исполнение</t>
  </si>
  <si>
    <t>Мониторинг расходования средств субсидии федерального бюджета в рамках реализации федерального проекта «Педагоги и наставники» по результату «В образовательных организациях высшего образования, подведомственных Минпросвещения России, созданы комплексные образовательно-воспитательные кластеры по подготовке высококвалифицированных педагогических кадров» на 2025 год</t>
  </si>
  <si>
    <t>Наименование закупки (предмет договора) по оборудованию</t>
  </si>
  <si>
    <t>Наименование закупки (предмет договора) по капитальному ремонту</t>
  </si>
  <si>
    <t>Фактическая дата завершения (сдачи) работ (услуг)</t>
  </si>
  <si>
    <t>Плановая дата завершения (сдачи) работ (услуг)</t>
  </si>
  <si>
    <t>Наименование закупки (предмет договора) по текущему ремонту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</si>
</sst>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8F8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Border="1" applyAlignment="1"/>
    <xf numFmtId="0" fontId="6" fillId="5" borderId="0" xfId="0" applyFont="1" applyFill="1" applyBorder="1" applyAlignment="1"/>
    <xf numFmtId="0" fontId="3" fillId="6" borderId="1" xfId="0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9" fontId="2" fillId="6" borderId="4" xfId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/>
    </xf>
    <xf numFmtId="9" fontId="2" fillId="6" borderId="3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9" fontId="2" fillId="3" borderId="1" xfId="1" applyFont="1" applyFill="1" applyBorder="1" applyAlignment="1" applyProtection="1">
      <alignment horizontal="center" vertical="center" wrapText="1"/>
    </xf>
    <xf numFmtId="9" fontId="2" fillId="3" borderId="4" xfId="1" applyFont="1" applyFill="1" applyBorder="1" applyAlignment="1" applyProtection="1">
      <alignment horizontal="center" vertical="center" wrapText="1"/>
    </xf>
    <xf numFmtId="9" fontId="2" fillId="3" borderId="1" xfId="1" applyFont="1" applyFill="1" applyBorder="1" applyAlignment="1" applyProtection="1">
      <alignment horizontal="center" vertical="center"/>
    </xf>
    <xf numFmtId="9" fontId="2" fillId="3" borderId="3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164" fontId="8" fillId="0" borderId="2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wrapText="1"/>
    </xf>
    <xf numFmtId="0" fontId="2" fillId="6" borderId="3" xfId="0" applyFont="1" applyFill="1" applyBorder="1" applyAlignment="1">
      <alignment horizontal="center" vertical="center" wrapText="1"/>
    </xf>
    <xf numFmtId="0" fontId="8" fillId="0" borderId="27" xfId="0" applyFont="1" applyBorder="1" applyAlignment="1" applyProtection="1">
      <alignment horizontal="center" vertical="center"/>
      <protection locked="0"/>
    </xf>
    <xf numFmtId="14" fontId="8" fillId="0" borderId="4" xfId="0" applyNumberFormat="1" applyFont="1" applyBorder="1" applyAlignment="1" applyProtection="1">
      <alignment horizontal="center" vertical="center"/>
      <protection locked="0"/>
    </xf>
    <xf numFmtId="164" fontId="8" fillId="0" borderId="3" xfId="0" applyNumberFormat="1" applyFont="1" applyBorder="1" applyAlignment="1" applyProtection="1">
      <alignment horizontal="center" vertical="center"/>
      <protection locked="0"/>
    </xf>
    <xf numFmtId="164" fontId="8" fillId="0" borderId="5" xfId="0" applyNumberFormat="1" applyFont="1" applyBorder="1" applyAlignment="1" applyProtection="1">
      <alignment horizontal="center" vertical="center"/>
      <protection locked="0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164" fontId="3" fillId="0" borderId="29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164" fontId="3" fillId="0" borderId="30" xfId="0" applyNumberFormat="1" applyFont="1" applyBorder="1" applyAlignment="1" applyProtection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/>
    </xf>
    <xf numFmtId="9" fontId="3" fillId="0" borderId="7" xfId="1" applyFont="1" applyFill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0" fillId="0" borderId="0" xfId="0" applyFont="1" applyBorder="1"/>
    <xf numFmtId="49" fontId="10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9" fontId="3" fillId="0" borderId="7" xfId="1" applyFont="1" applyFill="1" applyBorder="1" applyAlignment="1" applyProtection="1">
      <alignment horizontal="center" vertical="center"/>
    </xf>
    <xf numFmtId="164" fontId="8" fillId="0" borderId="28" xfId="0" applyNumberFormat="1" applyFont="1" applyBorder="1" applyAlignment="1" applyProtection="1">
      <alignment horizontal="center" vertical="center"/>
      <protection locked="0"/>
    </xf>
    <xf numFmtId="164" fontId="8" fillId="0" borderId="25" xfId="0" applyNumberFormat="1" applyFont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2" fillId="6" borderId="3" xfId="1" applyNumberFormat="1" applyFont="1" applyFill="1" applyBorder="1" applyAlignment="1">
      <alignment horizontal="center" vertical="center" wrapText="1"/>
    </xf>
    <xf numFmtId="164" fontId="2" fillId="6" borderId="4" xfId="1" applyNumberFormat="1" applyFont="1" applyFill="1" applyBorder="1" applyAlignment="1">
      <alignment horizontal="center" vertical="center" wrapText="1"/>
    </xf>
    <xf numFmtId="164" fontId="8" fillId="0" borderId="27" xfId="0" applyNumberFormat="1" applyFont="1" applyBorder="1" applyAlignment="1" applyProtection="1">
      <alignment horizontal="center" vertical="center"/>
      <protection locked="0"/>
    </xf>
    <xf numFmtId="164" fontId="8" fillId="0" borderId="19" xfId="0" applyNumberFormat="1" applyFont="1" applyBorder="1" applyAlignment="1" applyProtection="1">
      <alignment horizontal="center" vertical="center"/>
      <protection locked="0"/>
    </xf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164" fontId="3" fillId="0" borderId="15" xfId="1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164" fontId="2" fillId="3" borderId="3" xfId="1" applyNumberFormat="1" applyFont="1" applyFill="1" applyBorder="1" applyAlignment="1" applyProtection="1">
      <alignment horizontal="center" vertical="center" wrapText="1"/>
    </xf>
    <xf numFmtId="164" fontId="2" fillId="3" borderId="4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6;&#1040;&#1041;&#1054;&#1058;&#1040;\&#1052;&#1054;&#1051;&#1054;&#1044;&#1045;&#1046;&#1068;%20&#1048;%20&#1044;&#1045;&#1058;&#1048;%202025\&#1057;&#1042;&#1054;&#1044;_&#1055;&#1088;&#1077;&#1076;&#1074;&#1072;&#1088;&#1080;&#1090;&#1077;&#1083;&#1100;&#1085;&#1086;&#1077;_&#1088;&#1072;&#1089;&#1087;&#1088;&#1077;&#1076;&#1077;&#1083;&#1077;&#1085;&#1080;&#1077;_&#1089;&#1091;&#1073;&#1089;&#1080;&#1076;&#1080;&#1080;_24_01_2025_15_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abSelected="1" zoomScale="70" zoomScaleNormal="70" workbookViewId="0">
      <selection activeCell="G12" sqref="G12"/>
    </sheetView>
  </sheetViews>
  <sheetFormatPr defaultRowHeight="15" x14ac:dyDescent="0.25"/>
  <cols>
    <col min="1" max="1" width="33.5703125" customWidth="1"/>
    <col min="2" max="2" width="20.28515625" customWidth="1"/>
    <col min="3" max="4" width="24.28515625" customWidth="1"/>
    <col min="5" max="5" width="21.7109375" customWidth="1"/>
    <col min="6" max="10" width="19.140625" customWidth="1"/>
    <col min="11" max="11" width="18.7109375" customWidth="1"/>
    <col min="12" max="12" width="18.5703125" customWidth="1"/>
  </cols>
  <sheetData>
    <row r="1" spans="1:14" ht="63" customHeight="1" x14ac:dyDescent="0.25">
      <c r="A1" s="90" t="s">
        <v>59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4" ht="25.5" customHeight="1" thickBot="1" x14ac:dyDescent="0.3">
      <c r="A2" s="53"/>
      <c r="B2" s="54"/>
      <c r="C2" s="54"/>
      <c r="D2" s="91" t="s">
        <v>41</v>
      </c>
      <c r="E2" s="91"/>
      <c r="F2" s="91"/>
      <c r="G2" s="91"/>
      <c r="H2" s="91"/>
      <c r="I2" s="54"/>
      <c r="J2" s="54"/>
      <c r="K2" s="54"/>
      <c r="L2" s="54"/>
    </row>
    <row r="3" spans="1:14" ht="18.75" customHeight="1" x14ac:dyDescent="0.3">
      <c r="A3" s="92" t="s">
        <v>60</v>
      </c>
      <c r="B3" s="95" t="s">
        <v>1</v>
      </c>
      <c r="C3" s="96"/>
      <c r="D3" s="97"/>
      <c r="E3" s="98" t="s">
        <v>2</v>
      </c>
      <c r="F3" s="99"/>
      <c r="G3" s="99"/>
      <c r="H3" s="97"/>
      <c r="I3" s="95" t="s">
        <v>9</v>
      </c>
      <c r="J3" s="100"/>
      <c r="K3" s="95" t="s">
        <v>3</v>
      </c>
      <c r="L3" s="100"/>
      <c r="M3" s="1"/>
      <c r="N3" s="1"/>
    </row>
    <row r="4" spans="1:14" ht="34.5" customHeight="1" x14ac:dyDescent="0.25">
      <c r="A4" s="93"/>
      <c r="B4" s="47">
        <v>1</v>
      </c>
      <c r="C4" s="8">
        <v>2</v>
      </c>
      <c r="D4" s="48">
        <v>3</v>
      </c>
      <c r="E4" s="47">
        <v>4</v>
      </c>
      <c r="F4" s="8">
        <v>5</v>
      </c>
      <c r="G4" s="8">
        <v>6</v>
      </c>
      <c r="H4" s="48">
        <v>7</v>
      </c>
      <c r="I4" s="47">
        <v>8</v>
      </c>
      <c r="J4" s="48">
        <v>9</v>
      </c>
      <c r="K4" s="101">
        <v>10</v>
      </c>
      <c r="L4" s="102"/>
    </row>
    <row r="5" spans="1:14" ht="107.25" customHeight="1" x14ac:dyDescent="0.25">
      <c r="A5" s="94"/>
      <c r="B5" s="9" t="s">
        <v>12</v>
      </c>
      <c r="C5" s="10" t="s">
        <v>16</v>
      </c>
      <c r="D5" s="11" t="s">
        <v>17</v>
      </c>
      <c r="E5" s="9" t="s">
        <v>8</v>
      </c>
      <c r="F5" s="12" t="s">
        <v>4</v>
      </c>
      <c r="G5" s="10" t="s">
        <v>5</v>
      </c>
      <c r="H5" s="11" t="s">
        <v>6</v>
      </c>
      <c r="I5" s="13" t="s">
        <v>19</v>
      </c>
      <c r="J5" s="11" t="s">
        <v>10</v>
      </c>
      <c r="K5" s="103" t="s">
        <v>11</v>
      </c>
      <c r="L5" s="104"/>
    </row>
    <row r="6" spans="1:14" ht="15.75" x14ac:dyDescent="0.25">
      <c r="A6" s="20"/>
      <c r="B6" s="17">
        <v>0</v>
      </c>
      <c r="C6" s="14"/>
      <c r="D6" s="15"/>
      <c r="E6" s="17">
        <v>0</v>
      </c>
      <c r="F6" s="19">
        <f t="shared" ref="F6:F23" si="0">B6-E6</f>
        <v>0</v>
      </c>
      <c r="G6" s="18"/>
      <c r="H6" s="15"/>
      <c r="I6" s="16"/>
      <c r="J6" s="15"/>
      <c r="K6" s="88">
        <v>0</v>
      </c>
      <c r="L6" s="89"/>
    </row>
    <row r="7" spans="1:14" ht="15.75" x14ac:dyDescent="0.25">
      <c r="A7" s="20"/>
      <c r="B7" s="17">
        <v>0</v>
      </c>
      <c r="C7" s="14"/>
      <c r="D7" s="15"/>
      <c r="E7" s="17">
        <v>0</v>
      </c>
      <c r="F7" s="19">
        <f t="shared" si="0"/>
        <v>0</v>
      </c>
      <c r="G7" s="18"/>
      <c r="H7" s="15"/>
      <c r="I7" s="16"/>
      <c r="J7" s="15"/>
      <c r="K7" s="88">
        <v>0</v>
      </c>
      <c r="L7" s="89"/>
    </row>
    <row r="8" spans="1:14" ht="15.75" x14ac:dyDescent="0.25">
      <c r="A8" s="20"/>
      <c r="B8" s="17">
        <v>0</v>
      </c>
      <c r="C8" s="14"/>
      <c r="D8" s="15"/>
      <c r="E8" s="17">
        <v>0</v>
      </c>
      <c r="F8" s="19">
        <f t="shared" si="0"/>
        <v>0</v>
      </c>
      <c r="G8" s="18"/>
      <c r="H8" s="15"/>
      <c r="I8" s="16"/>
      <c r="J8" s="15"/>
      <c r="K8" s="88">
        <v>0</v>
      </c>
      <c r="L8" s="89"/>
    </row>
    <row r="9" spans="1:14" ht="15.75" x14ac:dyDescent="0.25">
      <c r="A9" s="20"/>
      <c r="B9" s="17">
        <v>0</v>
      </c>
      <c r="C9" s="14"/>
      <c r="D9" s="15"/>
      <c r="E9" s="17">
        <v>0</v>
      </c>
      <c r="F9" s="19">
        <f t="shared" si="0"/>
        <v>0</v>
      </c>
      <c r="G9" s="18"/>
      <c r="H9" s="15"/>
      <c r="I9" s="16"/>
      <c r="J9" s="15"/>
      <c r="K9" s="88">
        <v>0</v>
      </c>
      <c r="L9" s="89"/>
    </row>
    <row r="10" spans="1:14" ht="15.75" x14ac:dyDescent="0.25">
      <c r="A10" s="20"/>
      <c r="B10" s="17">
        <v>0</v>
      </c>
      <c r="C10" s="14"/>
      <c r="D10" s="15"/>
      <c r="E10" s="17">
        <v>0</v>
      </c>
      <c r="F10" s="19">
        <f t="shared" si="0"/>
        <v>0</v>
      </c>
      <c r="G10" s="18"/>
      <c r="H10" s="15"/>
      <c r="I10" s="16"/>
      <c r="J10" s="15"/>
      <c r="K10" s="88">
        <v>0</v>
      </c>
      <c r="L10" s="89"/>
    </row>
    <row r="11" spans="1:14" ht="15.75" x14ac:dyDescent="0.25">
      <c r="A11" s="20"/>
      <c r="B11" s="17">
        <v>0</v>
      </c>
      <c r="C11" s="14"/>
      <c r="D11" s="15"/>
      <c r="E11" s="17">
        <v>0</v>
      </c>
      <c r="F11" s="19">
        <f t="shared" si="0"/>
        <v>0</v>
      </c>
      <c r="G11" s="18"/>
      <c r="H11" s="15"/>
      <c r="I11" s="16"/>
      <c r="J11" s="15"/>
      <c r="K11" s="88">
        <v>0</v>
      </c>
      <c r="L11" s="89"/>
    </row>
    <row r="12" spans="1:14" ht="15.75" x14ac:dyDescent="0.25">
      <c r="A12" s="20"/>
      <c r="B12" s="17">
        <v>0</v>
      </c>
      <c r="C12" s="14"/>
      <c r="D12" s="15"/>
      <c r="E12" s="17">
        <v>0</v>
      </c>
      <c r="F12" s="19">
        <f t="shared" si="0"/>
        <v>0</v>
      </c>
      <c r="G12" s="18"/>
      <c r="H12" s="15"/>
      <c r="I12" s="16"/>
      <c r="J12" s="15"/>
      <c r="K12" s="88">
        <v>0</v>
      </c>
      <c r="L12" s="89"/>
    </row>
    <row r="13" spans="1:14" ht="15.75" x14ac:dyDescent="0.25">
      <c r="A13" s="20"/>
      <c r="B13" s="17">
        <v>0</v>
      </c>
      <c r="C13" s="14"/>
      <c r="D13" s="15"/>
      <c r="E13" s="17">
        <v>0</v>
      </c>
      <c r="F13" s="19">
        <f t="shared" si="0"/>
        <v>0</v>
      </c>
      <c r="G13" s="18"/>
      <c r="H13" s="15"/>
      <c r="I13" s="16"/>
      <c r="J13" s="15"/>
      <c r="K13" s="88">
        <v>0</v>
      </c>
      <c r="L13" s="89"/>
    </row>
    <row r="14" spans="1:14" ht="15.75" x14ac:dyDescent="0.25">
      <c r="A14" s="20"/>
      <c r="B14" s="17">
        <v>0</v>
      </c>
      <c r="C14" s="14"/>
      <c r="D14" s="15"/>
      <c r="E14" s="17">
        <v>0</v>
      </c>
      <c r="F14" s="19">
        <f t="shared" si="0"/>
        <v>0</v>
      </c>
      <c r="G14" s="18"/>
      <c r="H14" s="15"/>
      <c r="I14" s="16"/>
      <c r="J14" s="15"/>
      <c r="K14" s="88">
        <v>0</v>
      </c>
      <c r="L14" s="89"/>
    </row>
    <row r="15" spans="1:14" ht="15.75" x14ac:dyDescent="0.25">
      <c r="A15" s="20"/>
      <c r="B15" s="17">
        <v>0</v>
      </c>
      <c r="C15" s="14"/>
      <c r="D15" s="15"/>
      <c r="E15" s="17">
        <v>0</v>
      </c>
      <c r="F15" s="19">
        <f t="shared" si="0"/>
        <v>0</v>
      </c>
      <c r="G15" s="18"/>
      <c r="H15" s="15"/>
      <c r="I15" s="16"/>
      <c r="J15" s="15"/>
      <c r="K15" s="88">
        <v>0</v>
      </c>
      <c r="L15" s="89"/>
    </row>
    <row r="16" spans="1:14" ht="15.75" x14ac:dyDescent="0.25">
      <c r="A16" s="20"/>
      <c r="B16" s="17">
        <v>0</v>
      </c>
      <c r="C16" s="14"/>
      <c r="D16" s="15"/>
      <c r="E16" s="17">
        <v>0</v>
      </c>
      <c r="F16" s="19">
        <f t="shared" si="0"/>
        <v>0</v>
      </c>
      <c r="G16" s="18"/>
      <c r="H16" s="15"/>
      <c r="I16" s="16"/>
      <c r="J16" s="15"/>
      <c r="K16" s="88">
        <v>0</v>
      </c>
      <c r="L16" s="89"/>
    </row>
    <row r="17" spans="1:14" ht="15.75" x14ac:dyDescent="0.25">
      <c r="A17" s="20"/>
      <c r="B17" s="17">
        <v>0</v>
      </c>
      <c r="C17" s="14"/>
      <c r="D17" s="15"/>
      <c r="E17" s="17">
        <v>0</v>
      </c>
      <c r="F17" s="19">
        <f t="shared" si="0"/>
        <v>0</v>
      </c>
      <c r="G17" s="18"/>
      <c r="H17" s="15"/>
      <c r="I17" s="16"/>
      <c r="J17" s="15"/>
      <c r="K17" s="88">
        <v>0</v>
      </c>
      <c r="L17" s="89"/>
    </row>
    <row r="18" spans="1:14" ht="15.75" x14ac:dyDescent="0.25">
      <c r="A18" s="20"/>
      <c r="B18" s="17">
        <v>0</v>
      </c>
      <c r="C18" s="14"/>
      <c r="D18" s="15"/>
      <c r="E18" s="17">
        <v>0</v>
      </c>
      <c r="F18" s="19">
        <f t="shared" si="0"/>
        <v>0</v>
      </c>
      <c r="G18" s="18"/>
      <c r="H18" s="15"/>
      <c r="I18" s="16"/>
      <c r="J18" s="15"/>
      <c r="K18" s="88">
        <v>0</v>
      </c>
      <c r="L18" s="89"/>
    </row>
    <row r="19" spans="1:14" ht="15.75" x14ac:dyDescent="0.25">
      <c r="A19" s="20"/>
      <c r="B19" s="17">
        <v>0</v>
      </c>
      <c r="C19" s="14"/>
      <c r="D19" s="15"/>
      <c r="E19" s="17">
        <v>0</v>
      </c>
      <c r="F19" s="19">
        <f t="shared" si="0"/>
        <v>0</v>
      </c>
      <c r="G19" s="18"/>
      <c r="H19" s="15"/>
      <c r="I19" s="16"/>
      <c r="J19" s="15"/>
      <c r="K19" s="88">
        <v>0</v>
      </c>
      <c r="L19" s="89"/>
    </row>
    <row r="20" spans="1:14" ht="15.75" x14ac:dyDescent="0.25">
      <c r="A20" s="20"/>
      <c r="B20" s="17">
        <v>0</v>
      </c>
      <c r="C20" s="14"/>
      <c r="D20" s="15"/>
      <c r="E20" s="17">
        <v>0</v>
      </c>
      <c r="F20" s="19">
        <f t="shared" si="0"/>
        <v>0</v>
      </c>
      <c r="G20" s="18"/>
      <c r="H20" s="15"/>
      <c r="I20" s="16"/>
      <c r="J20" s="15"/>
      <c r="K20" s="88">
        <v>0</v>
      </c>
      <c r="L20" s="89"/>
    </row>
    <row r="21" spans="1:14" ht="15.75" x14ac:dyDescent="0.25">
      <c r="A21" s="20"/>
      <c r="B21" s="17">
        <v>0</v>
      </c>
      <c r="C21" s="14"/>
      <c r="D21" s="15"/>
      <c r="E21" s="17">
        <v>0</v>
      </c>
      <c r="F21" s="19">
        <f t="shared" si="0"/>
        <v>0</v>
      </c>
      <c r="G21" s="18"/>
      <c r="H21" s="15"/>
      <c r="I21" s="16"/>
      <c r="J21" s="15"/>
      <c r="K21" s="88">
        <v>0</v>
      </c>
      <c r="L21" s="89"/>
    </row>
    <row r="22" spans="1:14" ht="15.75" x14ac:dyDescent="0.25">
      <c r="A22" s="20"/>
      <c r="B22" s="17">
        <v>0</v>
      </c>
      <c r="C22" s="14"/>
      <c r="D22" s="15"/>
      <c r="E22" s="17">
        <v>0</v>
      </c>
      <c r="F22" s="19">
        <f t="shared" si="0"/>
        <v>0</v>
      </c>
      <c r="G22" s="18"/>
      <c r="H22" s="15"/>
      <c r="I22" s="16"/>
      <c r="J22" s="15"/>
      <c r="K22" s="88">
        <v>0</v>
      </c>
      <c r="L22" s="89"/>
    </row>
    <row r="23" spans="1:14" ht="16.5" thickBot="1" x14ac:dyDescent="0.3">
      <c r="A23" s="33"/>
      <c r="B23" s="34">
        <v>0</v>
      </c>
      <c r="C23" s="35"/>
      <c r="D23" s="15"/>
      <c r="E23" s="34">
        <v>0</v>
      </c>
      <c r="F23" s="36">
        <f t="shared" si="0"/>
        <v>0</v>
      </c>
      <c r="G23" s="18"/>
      <c r="H23" s="15"/>
      <c r="I23" s="16"/>
      <c r="J23" s="15"/>
      <c r="K23" s="68">
        <v>0</v>
      </c>
      <c r="L23" s="69"/>
    </row>
    <row r="24" spans="1:14" ht="94.5" x14ac:dyDescent="0.25">
      <c r="A24" s="70"/>
      <c r="B24" s="37" t="s">
        <v>13</v>
      </c>
      <c r="C24" s="37" t="s">
        <v>7</v>
      </c>
      <c r="D24" s="73"/>
      <c r="E24" s="37" t="s">
        <v>15</v>
      </c>
      <c r="F24" s="37" t="s">
        <v>0</v>
      </c>
      <c r="G24" s="76"/>
      <c r="H24" s="76"/>
      <c r="I24" s="76"/>
      <c r="J24" s="73"/>
      <c r="K24" s="37" t="s">
        <v>14</v>
      </c>
      <c r="L24" s="37" t="s">
        <v>0</v>
      </c>
    </row>
    <row r="25" spans="1:14" ht="15.75" x14ac:dyDescent="0.25">
      <c r="A25" s="71"/>
      <c r="B25" s="38">
        <v>11</v>
      </c>
      <c r="C25" s="38">
        <v>12</v>
      </c>
      <c r="D25" s="74"/>
      <c r="E25" s="38">
        <v>13</v>
      </c>
      <c r="F25" s="38">
        <v>14</v>
      </c>
      <c r="G25" s="77"/>
      <c r="H25" s="77"/>
      <c r="I25" s="77"/>
      <c r="J25" s="74"/>
      <c r="K25" s="38">
        <v>15</v>
      </c>
      <c r="L25" s="38">
        <v>16</v>
      </c>
    </row>
    <row r="26" spans="1:14" ht="43.5" customHeight="1" thickBot="1" x14ac:dyDescent="0.3">
      <c r="A26" s="72"/>
      <c r="B26" s="39">
        <f>SUM(B6:B23)</f>
        <v>0</v>
      </c>
      <c r="C26" s="59">
        <v>0</v>
      </c>
      <c r="D26" s="75"/>
      <c r="E26" s="39">
        <f>SUM(E6:E23,E31:E39)</f>
        <v>0</v>
      </c>
      <c r="F26" s="59">
        <v>0</v>
      </c>
      <c r="G26" s="78"/>
      <c r="H26" s="78"/>
      <c r="I26" s="78"/>
      <c r="J26" s="75"/>
      <c r="K26" s="39">
        <f>SUM(K6:L23,K31:L39)</f>
        <v>0</v>
      </c>
      <c r="L26" s="40">
        <v>0</v>
      </c>
    </row>
    <row r="27" spans="1:14" ht="33" customHeight="1" thickBot="1" x14ac:dyDescent="0.35">
      <c r="A27" s="79" t="s">
        <v>18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1"/>
      <c r="M27" s="2"/>
      <c r="N27" s="2"/>
    </row>
    <row r="28" spans="1:14" ht="15.75" x14ac:dyDescent="0.25">
      <c r="A28" s="82" t="s">
        <v>60</v>
      </c>
      <c r="B28" s="85" t="s">
        <v>1</v>
      </c>
      <c r="C28" s="86"/>
      <c r="D28" s="87"/>
      <c r="E28" s="85" t="s">
        <v>2</v>
      </c>
      <c r="F28" s="86"/>
      <c r="G28" s="86"/>
      <c r="H28" s="87"/>
      <c r="I28" s="85" t="s">
        <v>9</v>
      </c>
      <c r="J28" s="87"/>
      <c r="K28" s="85" t="s">
        <v>3</v>
      </c>
      <c r="L28" s="87"/>
    </row>
    <row r="29" spans="1:14" ht="15.75" x14ac:dyDescent="0.25">
      <c r="A29" s="83"/>
      <c r="B29" s="49">
        <v>17</v>
      </c>
      <c r="C29" s="3">
        <v>18</v>
      </c>
      <c r="D29" s="50">
        <v>19</v>
      </c>
      <c r="E29" s="49">
        <v>20</v>
      </c>
      <c r="F29" s="3">
        <v>21</v>
      </c>
      <c r="G29" s="3">
        <v>22</v>
      </c>
      <c r="H29" s="50">
        <v>23</v>
      </c>
      <c r="I29" s="49">
        <v>24</v>
      </c>
      <c r="J29" s="50">
        <v>25</v>
      </c>
      <c r="K29" s="62">
        <v>26</v>
      </c>
      <c r="L29" s="63"/>
    </row>
    <row r="30" spans="1:14" ht="110.25" x14ac:dyDescent="0.25">
      <c r="A30" s="84"/>
      <c r="B30" s="27" t="s">
        <v>12</v>
      </c>
      <c r="C30" s="4" t="s">
        <v>16</v>
      </c>
      <c r="D30" s="5" t="s">
        <v>17</v>
      </c>
      <c r="E30" s="27" t="s">
        <v>8</v>
      </c>
      <c r="F30" s="6" t="s">
        <v>4</v>
      </c>
      <c r="G30" s="4" t="s">
        <v>5</v>
      </c>
      <c r="H30" s="5" t="s">
        <v>6</v>
      </c>
      <c r="I30" s="7" t="s">
        <v>19</v>
      </c>
      <c r="J30" s="5" t="s">
        <v>10</v>
      </c>
      <c r="K30" s="64" t="s">
        <v>11</v>
      </c>
      <c r="L30" s="65"/>
    </row>
    <row r="31" spans="1:14" ht="15.75" x14ac:dyDescent="0.25">
      <c r="A31" s="28"/>
      <c r="B31" s="30">
        <v>0</v>
      </c>
      <c r="C31" s="21"/>
      <c r="D31" s="29"/>
      <c r="E31" s="30">
        <v>0</v>
      </c>
      <c r="F31" s="23">
        <f t="shared" ref="F31:F39" si="1">B31-E31</f>
        <v>0</v>
      </c>
      <c r="G31" s="22"/>
      <c r="H31" s="29"/>
      <c r="I31" s="32"/>
      <c r="J31" s="29"/>
      <c r="K31" s="66">
        <v>0</v>
      </c>
      <c r="L31" s="67"/>
    </row>
    <row r="32" spans="1:14" ht="15.75" x14ac:dyDescent="0.25">
      <c r="A32" s="28"/>
      <c r="B32" s="30">
        <v>0</v>
      </c>
      <c r="C32" s="21"/>
      <c r="D32" s="29"/>
      <c r="E32" s="30">
        <v>0</v>
      </c>
      <c r="F32" s="23">
        <f t="shared" si="1"/>
        <v>0</v>
      </c>
      <c r="G32" s="22"/>
      <c r="H32" s="29"/>
      <c r="I32" s="32"/>
      <c r="J32" s="29"/>
      <c r="K32" s="66">
        <v>0</v>
      </c>
      <c r="L32" s="67"/>
    </row>
    <row r="33" spans="1:12" ht="15.75" x14ac:dyDescent="0.25">
      <c r="A33" s="28"/>
      <c r="B33" s="30">
        <v>0</v>
      </c>
      <c r="C33" s="21"/>
      <c r="D33" s="29"/>
      <c r="E33" s="30">
        <v>0</v>
      </c>
      <c r="F33" s="23">
        <f t="shared" si="1"/>
        <v>0</v>
      </c>
      <c r="G33" s="22"/>
      <c r="H33" s="29"/>
      <c r="I33" s="32"/>
      <c r="J33" s="29"/>
      <c r="K33" s="66">
        <v>0</v>
      </c>
      <c r="L33" s="67"/>
    </row>
    <row r="34" spans="1:12" ht="15.75" x14ac:dyDescent="0.25">
      <c r="A34" s="28"/>
      <c r="B34" s="30">
        <v>0</v>
      </c>
      <c r="C34" s="21"/>
      <c r="D34" s="29"/>
      <c r="E34" s="30">
        <v>0</v>
      </c>
      <c r="F34" s="23">
        <f t="shared" si="1"/>
        <v>0</v>
      </c>
      <c r="G34" s="22"/>
      <c r="H34" s="29"/>
      <c r="I34" s="32"/>
      <c r="J34" s="29"/>
      <c r="K34" s="66">
        <v>0</v>
      </c>
      <c r="L34" s="67"/>
    </row>
    <row r="35" spans="1:12" ht="15.75" x14ac:dyDescent="0.25">
      <c r="A35" s="28"/>
      <c r="B35" s="30">
        <v>0</v>
      </c>
      <c r="C35" s="21"/>
      <c r="D35" s="29"/>
      <c r="E35" s="30">
        <v>0</v>
      </c>
      <c r="F35" s="23">
        <f t="shared" si="1"/>
        <v>0</v>
      </c>
      <c r="G35" s="22"/>
      <c r="H35" s="29"/>
      <c r="I35" s="32"/>
      <c r="J35" s="29"/>
      <c r="K35" s="66">
        <v>0</v>
      </c>
      <c r="L35" s="67"/>
    </row>
    <row r="36" spans="1:12" ht="15.75" x14ac:dyDescent="0.25">
      <c r="A36" s="41"/>
      <c r="B36" s="30">
        <v>0</v>
      </c>
      <c r="C36" s="21"/>
      <c r="D36" s="29"/>
      <c r="E36" s="30">
        <v>0</v>
      </c>
      <c r="F36" s="23">
        <f t="shared" si="1"/>
        <v>0</v>
      </c>
      <c r="G36" s="22"/>
      <c r="H36" s="29"/>
      <c r="I36" s="32"/>
      <c r="J36" s="29"/>
      <c r="K36" s="66">
        <v>0</v>
      </c>
      <c r="L36" s="67"/>
    </row>
    <row r="37" spans="1:12" ht="15.75" x14ac:dyDescent="0.25">
      <c r="A37" s="41"/>
      <c r="B37" s="30">
        <v>0</v>
      </c>
      <c r="C37" s="21"/>
      <c r="D37" s="29"/>
      <c r="E37" s="30">
        <v>0</v>
      </c>
      <c r="F37" s="23">
        <f t="shared" si="1"/>
        <v>0</v>
      </c>
      <c r="G37" s="22"/>
      <c r="H37" s="29"/>
      <c r="I37" s="32"/>
      <c r="J37" s="29"/>
      <c r="K37" s="66">
        <v>0</v>
      </c>
      <c r="L37" s="67"/>
    </row>
    <row r="38" spans="1:12" ht="15.75" x14ac:dyDescent="0.25">
      <c r="A38" s="41"/>
      <c r="B38" s="30">
        <v>0</v>
      </c>
      <c r="C38" s="21"/>
      <c r="D38" s="29"/>
      <c r="E38" s="30">
        <v>0</v>
      </c>
      <c r="F38" s="23">
        <f t="shared" si="1"/>
        <v>0</v>
      </c>
      <c r="G38" s="22"/>
      <c r="H38" s="29"/>
      <c r="I38" s="32"/>
      <c r="J38" s="29"/>
      <c r="K38" s="66">
        <v>0</v>
      </c>
      <c r="L38" s="67"/>
    </row>
    <row r="39" spans="1:12" ht="16.5" thickBot="1" x14ac:dyDescent="0.3">
      <c r="A39" s="42"/>
      <c r="B39" s="31">
        <v>0</v>
      </c>
      <c r="C39" s="24"/>
      <c r="D39" s="29"/>
      <c r="E39" s="31">
        <v>0</v>
      </c>
      <c r="F39" s="25">
        <f t="shared" si="1"/>
        <v>0</v>
      </c>
      <c r="G39" s="22"/>
      <c r="H39" s="29"/>
      <c r="I39" s="32"/>
      <c r="J39" s="29"/>
      <c r="K39" s="60">
        <v>0</v>
      </c>
      <c r="L39" s="61"/>
    </row>
    <row r="148" spans="4:4" ht="21" x14ac:dyDescent="0.35">
      <c r="D148" s="26"/>
    </row>
    <row r="149" spans="4:4" ht="21" x14ac:dyDescent="0.35">
      <c r="D149" s="26"/>
    </row>
    <row r="150" spans="4:4" ht="21" x14ac:dyDescent="0.35">
      <c r="D150" s="26"/>
    </row>
    <row r="151" spans="4:4" ht="21" x14ac:dyDescent="0.35">
      <c r="D151" s="26"/>
    </row>
    <row r="152" spans="4:4" ht="21" x14ac:dyDescent="0.35">
      <c r="D152" s="26"/>
    </row>
    <row r="153" spans="4:4" ht="21" x14ac:dyDescent="0.35">
      <c r="D153" s="26"/>
    </row>
    <row r="154" spans="4:4" ht="21" x14ac:dyDescent="0.35">
      <c r="D154" s="26"/>
    </row>
    <row r="155" spans="4:4" ht="21" x14ac:dyDescent="0.35">
      <c r="D155" s="26"/>
    </row>
    <row r="156" spans="4:4" ht="21" x14ac:dyDescent="0.35">
      <c r="D156" s="26"/>
    </row>
    <row r="157" spans="4:4" ht="21" x14ac:dyDescent="0.35">
      <c r="D157" s="26"/>
    </row>
    <row r="158" spans="4:4" ht="21" x14ac:dyDescent="0.35">
      <c r="D158" s="26"/>
    </row>
    <row r="159" spans="4:4" ht="21" x14ac:dyDescent="0.35">
      <c r="D159" s="26"/>
    </row>
    <row r="160" spans="4:4" ht="21" x14ac:dyDescent="0.35">
      <c r="D160" s="26"/>
    </row>
  </sheetData>
  <sheetProtection algorithmName="SHA-512" hashValue="OdBgvjSTB7i/YDrxPHO+9WywMJaGTT3H/iGXCW1qrUMXZcGfvLm2vn34LlpObmfYV9Xf2bg+Ryb/kzger43IgA==" saltValue="h50LDJ+6gJGx+0g1zLkD7g==" spinCount="100000" sheet="1" objects="1" scenarios="1"/>
  <protectedRanges>
    <protectedRange sqref="C26 F26 L26" name="Диапазон2"/>
    <protectedRange sqref="D2:H2" name="Диапазон1"/>
  </protectedRanges>
  <mergeCells count="47">
    <mergeCell ref="K10:L10"/>
    <mergeCell ref="A1:L1"/>
    <mergeCell ref="D2:H2"/>
    <mergeCell ref="A3:A5"/>
    <mergeCell ref="B3:D3"/>
    <mergeCell ref="E3:H3"/>
    <mergeCell ref="I3:J3"/>
    <mergeCell ref="K3:L3"/>
    <mergeCell ref="K4:L4"/>
    <mergeCell ref="K5:L5"/>
    <mergeCell ref="K6:L6"/>
    <mergeCell ref="K7:L7"/>
    <mergeCell ref="K8:L8"/>
    <mergeCell ref="K9:L9"/>
    <mergeCell ref="K22:L22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A28:A30"/>
    <mergeCell ref="B28:D28"/>
    <mergeCell ref="E28:H28"/>
    <mergeCell ref="I28:J28"/>
    <mergeCell ref="K28:L28"/>
    <mergeCell ref="K23:L23"/>
    <mergeCell ref="A24:A26"/>
    <mergeCell ref="D24:D26"/>
    <mergeCell ref="G24:J26"/>
    <mergeCell ref="A27:L27"/>
    <mergeCell ref="K39:L39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</mergeCells>
  <dataValidations count="1">
    <dataValidation type="date" allowBlank="1" showInputMessage="1" showErrorMessage="1" sqref="G31:J39 D31:D39 G6:J23 D6:D23">
      <formula1>45658</formula1>
      <formula2>46022</formula2>
    </dataValidation>
  </dataValidations>
  <pageMargins left="0.7" right="0.7" top="0.75" bottom="0.75" header="0.3" footer="0.3"/>
  <pageSetup paperSize="9" scale="46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вузов'!$A$1:$A$38</xm:f>
          </x14:formula1>
          <xm:sqref>D2:H2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view="pageBreakPreview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L26" sqref="L26"/>
    </sheetView>
  </sheetViews>
  <sheetFormatPr defaultRowHeight="15" x14ac:dyDescent="0.25"/>
  <cols>
    <col min="1" max="1" width="33.5703125" customWidth="1"/>
    <col min="2" max="2" width="20.28515625" customWidth="1"/>
    <col min="3" max="4" width="24.28515625" customWidth="1"/>
    <col min="5" max="5" width="23.140625" customWidth="1"/>
    <col min="6" max="10" width="19.140625" customWidth="1"/>
    <col min="11" max="11" width="18.7109375" customWidth="1"/>
    <col min="12" max="12" width="18.5703125" customWidth="1"/>
  </cols>
  <sheetData>
    <row r="1" spans="1:14" ht="63" customHeight="1" x14ac:dyDescent="0.25">
      <c r="A1" s="90" t="s">
        <v>59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4" ht="25.5" customHeight="1" thickBot="1" x14ac:dyDescent="0.3">
      <c r="A2" s="53"/>
      <c r="B2" s="54"/>
      <c r="C2" s="54"/>
      <c r="D2" s="91" t="s">
        <v>41</v>
      </c>
      <c r="E2" s="91"/>
      <c r="F2" s="91"/>
      <c r="G2" s="91"/>
      <c r="H2" s="91"/>
      <c r="I2" s="54"/>
      <c r="J2" s="54"/>
      <c r="K2" s="54"/>
      <c r="L2" s="54"/>
    </row>
    <row r="3" spans="1:14" ht="18.75" customHeight="1" x14ac:dyDescent="0.3">
      <c r="A3" s="92" t="s">
        <v>61</v>
      </c>
      <c r="B3" s="95" t="s">
        <v>1</v>
      </c>
      <c r="C3" s="96"/>
      <c r="D3" s="97"/>
      <c r="E3" s="98" t="s">
        <v>2</v>
      </c>
      <c r="F3" s="99"/>
      <c r="G3" s="99"/>
      <c r="H3" s="97"/>
      <c r="I3" s="95" t="s">
        <v>58</v>
      </c>
      <c r="J3" s="100"/>
      <c r="K3" s="95" t="s">
        <v>3</v>
      </c>
      <c r="L3" s="100"/>
      <c r="M3" s="1"/>
      <c r="N3" s="1"/>
    </row>
    <row r="4" spans="1:14" ht="34.5" customHeight="1" x14ac:dyDescent="0.25">
      <c r="A4" s="93"/>
      <c r="B4" s="43">
        <v>1</v>
      </c>
      <c r="C4" s="8">
        <v>2</v>
      </c>
      <c r="D4" s="44">
        <v>3</v>
      </c>
      <c r="E4" s="43">
        <v>4</v>
      </c>
      <c r="F4" s="8">
        <v>5</v>
      </c>
      <c r="G4" s="8">
        <v>6</v>
      </c>
      <c r="H4" s="44">
        <v>7</v>
      </c>
      <c r="I4" s="43">
        <v>8</v>
      </c>
      <c r="J4" s="44">
        <v>9</v>
      </c>
      <c r="K4" s="101">
        <v>10</v>
      </c>
      <c r="L4" s="102"/>
    </row>
    <row r="5" spans="1:14" ht="107.25" customHeight="1" x14ac:dyDescent="0.25">
      <c r="A5" s="94"/>
      <c r="B5" s="9" t="s">
        <v>12</v>
      </c>
      <c r="C5" s="10" t="s">
        <v>16</v>
      </c>
      <c r="D5" s="11" t="s">
        <v>17</v>
      </c>
      <c r="E5" s="9" t="s">
        <v>8</v>
      </c>
      <c r="F5" s="12" t="s">
        <v>4</v>
      </c>
      <c r="G5" s="10" t="s">
        <v>5</v>
      </c>
      <c r="H5" s="11" t="s">
        <v>6</v>
      </c>
      <c r="I5" s="13" t="s">
        <v>63</v>
      </c>
      <c r="J5" s="11" t="s">
        <v>62</v>
      </c>
      <c r="K5" s="103" t="s">
        <v>11</v>
      </c>
      <c r="L5" s="104"/>
    </row>
    <row r="6" spans="1:14" ht="15.75" x14ac:dyDescent="0.25">
      <c r="A6" s="20"/>
      <c r="B6" s="17">
        <v>0</v>
      </c>
      <c r="C6" s="14"/>
      <c r="D6" s="15"/>
      <c r="E6" s="17">
        <v>0</v>
      </c>
      <c r="F6" s="19">
        <f t="shared" ref="F6:F23" si="0">B6-E6</f>
        <v>0</v>
      </c>
      <c r="G6" s="18"/>
      <c r="H6" s="15"/>
      <c r="I6" s="16"/>
      <c r="J6" s="15"/>
      <c r="K6" s="88">
        <v>0</v>
      </c>
      <c r="L6" s="89"/>
    </row>
    <row r="7" spans="1:14" ht="15.75" x14ac:dyDescent="0.25">
      <c r="A7" s="20"/>
      <c r="B7" s="17">
        <v>0</v>
      </c>
      <c r="C7" s="14"/>
      <c r="D7" s="15"/>
      <c r="E7" s="17">
        <v>0</v>
      </c>
      <c r="F7" s="19">
        <f t="shared" si="0"/>
        <v>0</v>
      </c>
      <c r="G7" s="18"/>
      <c r="H7" s="15"/>
      <c r="I7" s="16"/>
      <c r="J7" s="15"/>
      <c r="K7" s="88">
        <v>0</v>
      </c>
      <c r="L7" s="89"/>
    </row>
    <row r="8" spans="1:14" ht="15.75" x14ac:dyDescent="0.25">
      <c r="A8" s="20"/>
      <c r="B8" s="17">
        <v>0</v>
      </c>
      <c r="C8" s="14"/>
      <c r="D8" s="15"/>
      <c r="E8" s="17">
        <v>0</v>
      </c>
      <c r="F8" s="19">
        <f t="shared" si="0"/>
        <v>0</v>
      </c>
      <c r="G8" s="18"/>
      <c r="H8" s="15"/>
      <c r="I8" s="16"/>
      <c r="J8" s="15"/>
      <c r="K8" s="88">
        <v>0</v>
      </c>
      <c r="L8" s="89"/>
    </row>
    <row r="9" spans="1:14" ht="15.75" x14ac:dyDescent="0.25">
      <c r="A9" s="20"/>
      <c r="B9" s="17">
        <v>0</v>
      </c>
      <c r="C9" s="14"/>
      <c r="D9" s="15"/>
      <c r="E9" s="17">
        <v>0</v>
      </c>
      <c r="F9" s="19">
        <f t="shared" si="0"/>
        <v>0</v>
      </c>
      <c r="G9" s="18"/>
      <c r="H9" s="15"/>
      <c r="I9" s="16"/>
      <c r="J9" s="15"/>
      <c r="K9" s="88">
        <v>0</v>
      </c>
      <c r="L9" s="89"/>
    </row>
    <row r="10" spans="1:14" ht="15.75" x14ac:dyDescent="0.25">
      <c r="A10" s="20"/>
      <c r="B10" s="17">
        <v>0</v>
      </c>
      <c r="C10" s="14"/>
      <c r="D10" s="15"/>
      <c r="E10" s="17">
        <v>0</v>
      </c>
      <c r="F10" s="19">
        <f t="shared" si="0"/>
        <v>0</v>
      </c>
      <c r="G10" s="18"/>
      <c r="H10" s="15"/>
      <c r="I10" s="16"/>
      <c r="J10" s="15"/>
      <c r="K10" s="88">
        <v>0</v>
      </c>
      <c r="L10" s="89"/>
    </row>
    <row r="11" spans="1:14" ht="15.75" x14ac:dyDescent="0.25">
      <c r="A11" s="20"/>
      <c r="B11" s="17">
        <v>0</v>
      </c>
      <c r="C11" s="14"/>
      <c r="D11" s="15"/>
      <c r="E11" s="17">
        <v>0</v>
      </c>
      <c r="F11" s="19">
        <f t="shared" si="0"/>
        <v>0</v>
      </c>
      <c r="G11" s="18"/>
      <c r="H11" s="15"/>
      <c r="I11" s="16"/>
      <c r="J11" s="15"/>
      <c r="K11" s="88">
        <v>0</v>
      </c>
      <c r="L11" s="89"/>
    </row>
    <row r="12" spans="1:14" ht="15.75" x14ac:dyDescent="0.25">
      <c r="A12" s="20"/>
      <c r="B12" s="17">
        <v>0</v>
      </c>
      <c r="C12" s="14"/>
      <c r="D12" s="15"/>
      <c r="E12" s="17">
        <v>0</v>
      </c>
      <c r="F12" s="19">
        <f t="shared" si="0"/>
        <v>0</v>
      </c>
      <c r="G12" s="18"/>
      <c r="H12" s="15"/>
      <c r="I12" s="16"/>
      <c r="J12" s="15"/>
      <c r="K12" s="88">
        <v>0</v>
      </c>
      <c r="L12" s="89"/>
    </row>
    <row r="13" spans="1:14" ht="15.75" x14ac:dyDescent="0.25">
      <c r="A13" s="20"/>
      <c r="B13" s="17">
        <v>0</v>
      </c>
      <c r="C13" s="14"/>
      <c r="D13" s="15"/>
      <c r="E13" s="17">
        <v>0</v>
      </c>
      <c r="F13" s="19">
        <f t="shared" si="0"/>
        <v>0</v>
      </c>
      <c r="G13" s="18"/>
      <c r="H13" s="15"/>
      <c r="I13" s="16"/>
      <c r="J13" s="15"/>
      <c r="K13" s="88">
        <v>0</v>
      </c>
      <c r="L13" s="89"/>
    </row>
    <row r="14" spans="1:14" ht="15.75" x14ac:dyDescent="0.25">
      <c r="A14" s="20"/>
      <c r="B14" s="17">
        <v>0</v>
      </c>
      <c r="C14" s="14"/>
      <c r="D14" s="15"/>
      <c r="E14" s="17">
        <v>0</v>
      </c>
      <c r="F14" s="19">
        <f t="shared" si="0"/>
        <v>0</v>
      </c>
      <c r="G14" s="18"/>
      <c r="H14" s="15"/>
      <c r="I14" s="16"/>
      <c r="J14" s="15"/>
      <c r="K14" s="88">
        <v>0</v>
      </c>
      <c r="L14" s="89"/>
    </row>
    <row r="15" spans="1:14" ht="15.75" x14ac:dyDescent="0.25">
      <c r="A15" s="20"/>
      <c r="B15" s="17">
        <v>0</v>
      </c>
      <c r="C15" s="14"/>
      <c r="D15" s="15"/>
      <c r="E15" s="17">
        <v>0</v>
      </c>
      <c r="F15" s="19">
        <f t="shared" si="0"/>
        <v>0</v>
      </c>
      <c r="G15" s="18"/>
      <c r="H15" s="15"/>
      <c r="I15" s="16"/>
      <c r="J15" s="15"/>
      <c r="K15" s="88">
        <v>0</v>
      </c>
      <c r="L15" s="89"/>
    </row>
    <row r="16" spans="1:14" ht="15.75" x14ac:dyDescent="0.25">
      <c r="A16" s="20"/>
      <c r="B16" s="17">
        <v>0</v>
      </c>
      <c r="C16" s="14"/>
      <c r="D16" s="15"/>
      <c r="E16" s="17">
        <v>0</v>
      </c>
      <c r="F16" s="19">
        <f t="shared" si="0"/>
        <v>0</v>
      </c>
      <c r="G16" s="18"/>
      <c r="H16" s="15"/>
      <c r="I16" s="16"/>
      <c r="J16" s="15"/>
      <c r="K16" s="88">
        <v>0</v>
      </c>
      <c r="L16" s="89"/>
    </row>
    <row r="17" spans="1:14" ht="15.75" x14ac:dyDescent="0.25">
      <c r="A17" s="20"/>
      <c r="B17" s="17">
        <v>0</v>
      </c>
      <c r="C17" s="14"/>
      <c r="D17" s="15"/>
      <c r="E17" s="17">
        <v>0</v>
      </c>
      <c r="F17" s="19">
        <f t="shared" si="0"/>
        <v>0</v>
      </c>
      <c r="G17" s="18"/>
      <c r="H17" s="15"/>
      <c r="I17" s="16"/>
      <c r="J17" s="15"/>
      <c r="K17" s="88">
        <v>0</v>
      </c>
      <c r="L17" s="89"/>
    </row>
    <row r="18" spans="1:14" ht="15.75" x14ac:dyDescent="0.25">
      <c r="A18" s="20"/>
      <c r="B18" s="17">
        <v>0</v>
      </c>
      <c r="C18" s="14"/>
      <c r="D18" s="15"/>
      <c r="E18" s="17">
        <v>0</v>
      </c>
      <c r="F18" s="19">
        <f t="shared" si="0"/>
        <v>0</v>
      </c>
      <c r="G18" s="18"/>
      <c r="H18" s="15"/>
      <c r="I18" s="16"/>
      <c r="J18" s="15"/>
      <c r="K18" s="88">
        <v>0</v>
      </c>
      <c r="L18" s="89"/>
    </row>
    <row r="19" spans="1:14" ht="15.75" x14ac:dyDescent="0.25">
      <c r="A19" s="20"/>
      <c r="B19" s="17">
        <v>0</v>
      </c>
      <c r="C19" s="14"/>
      <c r="D19" s="15"/>
      <c r="E19" s="17">
        <v>0</v>
      </c>
      <c r="F19" s="19">
        <f t="shared" si="0"/>
        <v>0</v>
      </c>
      <c r="G19" s="18"/>
      <c r="H19" s="15"/>
      <c r="I19" s="16"/>
      <c r="J19" s="15"/>
      <c r="K19" s="88">
        <v>0</v>
      </c>
      <c r="L19" s="89"/>
    </row>
    <row r="20" spans="1:14" ht="15.75" x14ac:dyDescent="0.25">
      <c r="A20" s="20"/>
      <c r="B20" s="17">
        <v>0</v>
      </c>
      <c r="C20" s="14"/>
      <c r="D20" s="15"/>
      <c r="E20" s="17">
        <v>0</v>
      </c>
      <c r="F20" s="19">
        <f t="shared" si="0"/>
        <v>0</v>
      </c>
      <c r="G20" s="18"/>
      <c r="H20" s="15"/>
      <c r="I20" s="16"/>
      <c r="J20" s="15"/>
      <c r="K20" s="88">
        <v>0</v>
      </c>
      <c r="L20" s="89"/>
    </row>
    <row r="21" spans="1:14" ht="15.75" x14ac:dyDescent="0.25">
      <c r="A21" s="20"/>
      <c r="B21" s="17">
        <v>0</v>
      </c>
      <c r="C21" s="14"/>
      <c r="D21" s="15"/>
      <c r="E21" s="17">
        <v>0</v>
      </c>
      <c r="F21" s="19">
        <f t="shared" si="0"/>
        <v>0</v>
      </c>
      <c r="G21" s="18"/>
      <c r="H21" s="15"/>
      <c r="I21" s="16"/>
      <c r="J21" s="15"/>
      <c r="K21" s="88">
        <v>0</v>
      </c>
      <c r="L21" s="89"/>
    </row>
    <row r="22" spans="1:14" ht="15.75" x14ac:dyDescent="0.25">
      <c r="A22" s="20"/>
      <c r="B22" s="17">
        <v>0</v>
      </c>
      <c r="C22" s="14"/>
      <c r="D22" s="15"/>
      <c r="E22" s="17">
        <v>0</v>
      </c>
      <c r="F22" s="19">
        <f t="shared" si="0"/>
        <v>0</v>
      </c>
      <c r="G22" s="18"/>
      <c r="H22" s="15"/>
      <c r="I22" s="16"/>
      <c r="J22" s="15"/>
      <c r="K22" s="88">
        <v>0</v>
      </c>
      <c r="L22" s="89"/>
    </row>
    <row r="23" spans="1:14" ht="16.5" thickBot="1" x14ac:dyDescent="0.3">
      <c r="A23" s="33"/>
      <c r="B23" s="34">
        <v>0</v>
      </c>
      <c r="C23" s="35"/>
      <c r="D23" s="15"/>
      <c r="E23" s="34">
        <v>0</v>
      </c>
      <c r="F23" s="36">
        <f t="shared" si="0"/>
        <v>0</v>
      </c>
      <c r="G23" s="18"/>
      <c r="H23" s="15"/>
      <c r="I23" s="16"/>
      <c r="J23" s="15"/>
      <c r="K23" s="68">
        <v>0</v>
      </c>
      <c r="L23" s="69"/>
    </row>
    <row r="24" spans="1:14" ht="94.5" x14ac:dyDescent="0.25">
      <c r="A24" s="70"/>
      <c r="B24" s="37" t="s">
        <v>13</v>
      </c>
      <c r="C24" s="37" t="s">
        <v>7</v>
      </c>
      <c r="D24" s="73"/>
      <c r="E24" s="37" t="s">
        <v>15</v>
      </c>
      <c r="F24" s="37" t="s">
        <v>0</v>
      </c>
      <c r="G24" s="76"/>
      <c r="H24" s="76"/>
      <c r="I24" s="76"/>
      <c r="J24" s="73"/>
      <c r="K24" s="37" t="s">
        <v>14</v>
      </c>
      <c r="L24" s="37" t="s">
        <v>0</v>
      </c>
    </row>
    <row r="25" spans="1:14" ht="15.75" x14ac:dyDescent="0.25">
      <c r="A25" s="71"/>
      <c r="B25" s="38">
        <v>11</v>
      </c>
      <c r="C25" s="38">
        <v>12</v>
      </c>
      <c r="D25" s="74"/>
      <c r="E25" s="38">
        <v>13</v>
      </c>
      <c r="F25" s="38">
        <v>14</v>
      </c>
      <c r="G25" s="77"/>
      <c r="H25" s="77"/>
      <c r="I25" s="77"/>
      <c r="J25" s="74"/>
      <c r="K25" s="38">
        <v>15</v>
      </c>
      <c r="L25" s="38">
        <v>16</v>
      </c>
    </row>
    <row r="26" spans="1:14" ht="43.5" customHeight="1" thickBot="1" x14ac:dyDescent="0.3">
      <c r="A26" s="72"/>
      <c r="B26" s="39">
        <f>SUM(B6:B23)</f>
        <v>0</v>
      </c>
      <c r="C26" s="40">
        <v>0</v>
      </c>
      <c r="D26" s="75"/>
      <c r="E26" s="39">
        <v>0</v>
      </c>
      <c r="F26" s="59">
        <v>0</v>
      </c>
      <c r="G26" s="78"/>
      <c r="H26" s="78"/>
      <c r="I26" s="78"/>
      <c r="J26" s="75"/>
      <c r="K26" s="39">
        <v>0</v>
      </c>
      <c r="L26" s="59">
        <v>0</v>
      </c>
    </row>
    <row r="27" spans="1:14" ht="33" customHeight="1" thickBot="1" x14ac:dyDescent="0.35">
      <c r="A27" s="79" t="s">
        <v>18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1"/>
      <c r="M27" s="2"/>
      <c r="N27" s="2"/>
    </row>
    <row r="28" spans="1:14" ht="15.75" x14ac:dyDescent="0.25">
      <c r="A28" s="82" t="s">
        <v>61</v>
      </c>
      <c r="B28" s="85" t="s">
        <v>1</v>
      </c>
      <c r="C28" s="86"/>
      <c r="D28" s="87"/>
      <c r="E28" s="85" t="s">
        <v>2</v>
      </c>
      <c r="F28" s="86"/>
      <c r="G28" s="86"/>
      <c r="H28" s="87"/>
      <c r="I28" s="85" t="s">
        <v>58</v>
      </c>
      <c r="J28" s="87"/>
      <c r="K28" s="85" t="s">
        <v>3</v>
      </c>
      <c r="L28" s="87"/>
    </row>
    <row r="29" spans="1:14" ht="15.75" x14ac:dyDescent="0.25">
      <c r="A29" s="83"/>
      <c r="B29" s="45">
        <v>17</v>
      </c>
      <c r="C29" s="3">
        <v>18</v>
      </c>
      <c r="D29" s="46">
        <v>19</v>
      </c>
      <c r="E29" s="45">
        <v>20</v>
      </c>
      <c r="F29" s="3">
        <v>21</v>
      </c>
      <c r="G29" s="3">
        <v>22</v>
      </c>
      <c r="H29" s="46">
        <v>23</v>
      </c>
      <c r="I29" s="45">
        <v>24</v>
      </c>
      <c r="J29" s="46">
        <v>25</v>
      </c>
      <c r="K29" s="62">
        <v>26</v>
      </c>
      <c r="L29" s="63"/>
    </row>
    <row r="30" spans="1:14" ht="110.25" x14ac:dyDescent="0.25">
      <c r="A30" s="84"/>
      <c r="B30" s="27" t="s">
        <v>12</v>
      </c>
      <c r="C30" s="4" t="s">
        <v>16</v>
      </c>
      <c r="D30" s="5" t="s">
        <v>17</v>
      </c>
      <c r="E30" s="27" t="s">
        <v>8</v>
      </c>
      <c r="F30" s="6" t="s">
        <v>4</v>
      </c>
      <c r="G30" s="4" t="s">
        <v>5</v>
      </c>
      <c r="H30" s="5" t="s">
        <v>6</v>
      </c>
      <c r="I30" s="7" t="s">
        <v>63</v>
      </c>
      <c r="J30" s="5" t="s">
        <v>62</v>
      </c>
      <c r="K30" s="64" t="s">
        <v>11</v>
      </c>
      <c r="L30" s="65"/>
    </row>
    <row r="31" spans="1:14" ht="15.75" x14ac:dyDescent="0.25">
      <c r="A31" s="28"/>
      <c r="B31" s="30">
        <v>0</v>
      </c>
      <c r="C31" s="21"/>
      <c r="D31" s="29"/>
      <c r="E31" s="30">
        <v>0</v>
      </c>
      <c r="F31" s="23">
        <f t="shared" ref="F31:F39" si="1">B31-E31</f>
        <v>0</v>
      </c>
      <c r="G31" s="22"/>
      <c r="H31" s="29"/>
      <c r="I31" s="32"/>
      <c r="J31" s="29"/>
      <c r="K31" s="66">
        <v>0</v>
      </c>
      <c r="L31" s="67"/>
    </row>
    <row r="32" spans="1:14" ht="15.75" x14ac:dyDescent="0.25">
      <c r="A32" s="28"/>
      <c r="B32" s="30">
        <v>0</v>
      </c>
      <c r="C32" s="21"/>
      <c r="D32" s="29"/>
      <c r="E32" s="30">
        <v>0</v>
      </c>
      <c r="F32" s="23">
        <f t="shared" si="1"/>
        <v>0</v>
      </c>
      <c r="G32" s="22"/>
      <c r="H32" s="29"/>
      <c r="I32" s="32"/>
      <c r="J32" s="29"/>
      <c r="K32" s="66">
        <v>0</v>
      </c>
      <c r="L32" s="67"/>
    </row>
    <row r="33" spans="1:12" ht="15.75" x14ac:dyDescent="0.25">
      <c r="A33" s="28"/>
      <c r="B33" s="30">
        <v>0</v>
      </c>
      <c r="C33" s="21"/>
      <c r="D33" s="29"/>
      <c r="E33" s="30">
        <v>0</v>
      </c>
      <c r="F33" s="23">
        <f t="shared" si="1"/>
        <v>0</v>
      </c>
      <c r="G33" s="22"/>
      <c r="H33" s="29"/>
      <c r="I33" s="32"/>
      <c r="J33" s="29"/>
      <c r="K33" s="66">
        <v>0</v>
      </c>
      <c r="L33" s="67"/>
    </row>
    <row r="34" spans="1:12" ht="15.75" x14ac:dyDescent="0.25">
      <c r="A34" s="28"/>
      <c r="B34" s="30">
        <v>0</v>
      </c>
      <c r="C34" s="21"/>
      <c r="D34" s="29"/>
      <c r="E34" s="30">
        <v>0</v>
      </c>
      <c r="F34" s="23">
        <f t="shared" si="1"/>
        <v>0</v>
      </c>
      <c r="G34" s="22"/>
      <c r="H34" s="29"/>
      <c r="I34" s="32"/>
      <c r="J34" s="29"/>
      <c r="K34" s="66">
        <v>0</v>
      </c>
      <c r="L34" s="67"/>
    </row>
    <row r="35" spans="1:12" ht="15.75" x14ac:dyDescent="0.25">
      <c r="A35" s="28"/>
      <c r="B35" s="30">
        <v>0</v>
      </c>
      <c r="C35" s="21"/>
      <c r="D35" s="29"/>
      <c r="E35" s="30">
        <v>0</v>
      </c>
      <c r="F35" s="23">
        <f t="shared" si="1"/>
        <v>0</v>
      </c>
      <c r="G35" s="22"/>
      <c r="H35" s="29"/>
      <c r="I35" s="32"/>
      <c r="J35" s="29"/>
      <c r="K35" s="66">
        <v>0</v>
      </c>
      <c r="L35" s="67"/>
    </row>
    <row r="36" spans="1:12" ht="15.75" x14ac:dyDescent="0.25">
      <c r="A36" s="41"/>
      <c r="B36" s="30">
        <v>0</v>
      </c>
      <c r="C36" s="21"/>
      <c r="D36" s="29"/>
      <c r="E36" s="30">
        <v>0</v>
      </c>
      <c r="F36" s="23">
        <f t="shared" si="1"/>
        <v>0</v>
      </c>
      <c r="G36" s="22"/>
      <c r="H36" s="29"/>
      <c r="I36" s="32"/>
      <c r="J36" s="29"/>
      <c r="K36" s="66">
        <v>0</v>
      </c>
      <c r="L36" s="67"/>
    </row>
    <row r="37" spans="1:12" ht="15.75" x14ac:dyDescent="0.25">
      <c r="A37" s="41"/>
      <c r="B37" s="30">
        <v>0</v>
      </c>
      <c r="C37" s="21"/>
      <c r="D37" s="29"/>
      <c r="E37" s="30">
        <v>0</v>
      </c>
      <c r="F37" s="23">
        <f t="shared" si="1"/>
        <v>0</v>
      </c>
      <c r="G37" s="22"/>
      <c r="H37" s="29"/>
      <c r="I37" s="32"/>
      <c r="J37" s="29"/>
      <c r="K37" s="66">
        <v>0</v>
      </c>
      <c r="L37" s="67"/>
    </row>
    <row r="38" spans="1:12" ht="15.75" x14ac:dyDescent="0.25">
      <c r="A38" s="41"/>
      <c r="B38" s="30">
        <v>0</v>
      </c>
      <c r="C38" s="21"/>
      <c r="D38" s="29"/>
      <c r="E38" s="30">
        <v>0</v>
      </c>
      <c r="F38" s="23">
        <f t="shared" si="1"/>
        <v>0</v>
      </c>
      <c r="G38" s="22"/>
      <c r="H38" s="29"/>
      <c r="I38" s="32"/>
      <c r="J38" s="29"/>
      <c r="K38" s="66">
        <v>0</v>
      </c>
      <c r="L38" s="67"/>
    </row>
    <row r="39" spans="1:12" ht="16.5" thickBot="1" x14ac:dyDescent="0.3">
      <c r="A39" s="42"/>
      <c r="B39" s="31">
        <v>0</v>
      </c>
      <c r="C39" s="24"/>
      <c r="D39" s="29"/>
      <c r="E39" s="31">
        <v>0</v>
      </c>
      <c r="F39" s="25">
        <f t="shared" si="1"/>
        <v>0</v>
      </c>
      <c r="G39" s="22"/>
      <c r="H39" s="29"/>
      <c r="I39" s="32"/>
      <c r="J39" s="29"/>
      <c r="K39" s="60">
        <v>0</v>
      </c>
      <c r="L39" s="61"/>
    </row>
    <row r="148" spans="4:4" ht="21" x14ac:dyDescent="0.35">
      <c r="D148" s="26"/>
    </row>
    <row r="149" spans="4:4" ht="21" x14ac:dyDescent="0.35">
      <c r="D149" s="26"/>
    </row>
    <row r="150" spans="4:4" ht="21" x14ac:dyDescent="0.35">
      <c r="D150" s="26"/>
    </row>
    <row r="151" spans="4:4" ht="21" x14ac:dyDescent="0.35">
      <c r="D151" s="26"/>
    </row>
    <row r="152" spans="4:4" ht="21" x14ac:dyDescent="0.35">
      <c r="D152" s="26"/>
    </row>
    <row r="153" spans="4:4" ht="21" x14ac:dyDescent="0.35">
      <c r="D153" s="26"/>
    </row>
    <row r="154" spans="4:4" ht="21" x14ac:dyDescent="0.35">
      <c r="D154" s="26"/>
    </row>
    <row r="155" spans="4:4" ht="21" x14ac:dyDescent="0.35">
      <c r="D155" s="26"/>
    </row>
    <row r="156" spans="4:4" ht="21" x14ac:dyDescent="0.35">
      <c r="D156" s="26"/>
    </row>
    <row r="157" spans="4:4" ht="21" x14ac:dyDescent="0.35">
      <c r="D157" s="26"/>
    </row>
    <row r="158" spans="4:4" ht="21" x14ac:dyDescent="0.35">
      <c r="D158" s="26"/>
    </row>
    <row r="159" spans="4:4" ht="21" x14ac:dyDescent="0.35">
      <c r="D159" s="26"/>
    </row>
    <row r="160" spans="4:4" ht="21" x14ac:dyDescent="0.35">
      <c r="D160" s="26"/>
    </row>
  </sheetData>
  <sheetProtection algorithmName="SHA-512" hashValue="2fLUbxGgqu90UkOr91TbUg/gYq9IuDH846U/56n8YGKTpCHM3zp576bMQH2r+dTFdL40P6DOnJhEGlJ5UkfpyA==" saltValue="ybNaHQIYd9br9VZNprTP2g==" spinCount="100000" sheet="1" objects="1" scenarios="1" formatCells="0" insertColumns="0" insertRows="0" insertHyperlinks="0" deleteColumns="0" deleteRows="0" sort="0"/>
  <protectedRanges>
    <protectedRange sqref="C26 F26 L26" name="Диапазон2"/>
    <protectedRange sqref="D2:H2" name="Диапазон1"/>
  </protectedRanges>
  <dataConsolidate/>
  <mergeCells count="47">
    <mergeCell ref="A1:L1"/>
    <mergeCell ref="A3:A5"/>
    <mergeCell ref="B3:D3"/>
    <mergeCell ref="E3:H3"/>
    <mergeCell ref="I3:J3"/>
    <mergeCell ref="K3:L3"/>
    <mergeCell ref="K4:L4"/>
    <mergeCell ref="K5:L5"/>
    <mergeCell ref="D2:H2"/>
    <mergeCell ref="K15:L1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A27:L27"/>
    <mergeCell ref="K16:L16"/>
    <mergeCell ref="K17:L17"/>
    <mergeCell ref="K18:L18"/>
    <mergeCell ref="K19:L19"/>
    <mergeCell ref="K20:L20"/>
    <mergeCell ref="K21:L21"/>
    <mergeCell ref="K22:L22"/>
    <mergeCell ref="K23:L23"/>
    <mergeCell ref="A24:A26"/>
    <mergeCell ref="D24:D26"/>
    <mergeCell ref="G24:J26"/>
    <mergeCell ref="A28:A30"/>
    <mergeCell ref="B28:D28"/>
    <mergeCell ref="E28:H28"/>
    <mergeCell ref="I28:J28"/>
    <mergeCell ref="K28:L28"/>
    <mergeCell ref="K29:L29"/>
    <mergeCell ref="K30:L30"/>
    <mergeCell ref="K36:L36"/>
    <mergeCell ref="K37:L37"/>
    <mergeCell ref="K38:L38"/>
    <mergeCell ref="K39:L39"/>
    <mergeCell ref="K31:L31"/>
    <mergeCell ref="K32:L32"/>
    <mergeCell ref="K33:L33"/>
    <mergeCell ref="K34:L34"/>
    <mergeCell ref="K35:L35"/>
  </mergeCells>
  <dataValidations count="1">
    <dataValidation type="date" allowBlank="1" showInputMessage="1" showErrorMessage="1" sqref="G6:J23 D6:D23 G31:J39 D31:D39">
      <formula1>45658</formula1>
      <formula2>46022</formula2>
    </dataValidation>
  </dataValidations>
  <pageMargins left="0.7" right="0.7" top="0.75" bottom="0.75" header="0.3" footer="0.3"/>
  <pageSetup paperSize="9" scale="4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вузов'!$A$1:$A$38</xm:f>
          </x14:formula1>
          <xm:sqref>D2:H2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zoomScale="60" zoomScaleNormal="60" workbookViewId="0">
      <selection activeCell="B26" sqref="B26"/>
    </sheetView>
  </sheetViews>
  <sheetFormatPr defaultRowHeight="15" x14ac:dyDescent="0.25"/>
  <cols>
    <col min="1" max="1" width="33.5703125" customWidth="1"/>
    <col min="2" max="2" width="20.28515625" customWidth="1"/>
    <col min="3" max="4" width="24.28515625" customWidth="1"/>
    <col min="5" max="5" width="23.140625" customWidth="1"/>
    <col min="6" max="10" width="19.140625" customWidth="1"/>
    <col min="11" max="11" width="18.7109375" customWidth="1"/>
    <col min="12" max="12" width="18.5703125" customWidth="1"/>
  </cols>
  <sheetData>
    <row r="1" spans="1:14" ht="63" customHeight="1" x14ac:dyDescent="0.25">
      <c r="A1" s="90" t="s">
        <v>59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4" ht="25.5" customHeight="1" thickBot="1" x14ac:dyDescent="0.3">
      <c r="A2" s="53"/>
      <c r="B2" s="54"/>
      <c r="C2" s="54"/>
      <c r="D2" s="91" t="s">
        <v>41</v>
      </c>
      <c r="E2" s="91"/>
      <c r="F2" s="91"/>
      <c r="G2" s="91"/>
      <c r="H2" s="91"/>
      <c r="I2" s="54"/>
      <c r="J2" s="54"/>
      <c r="K2" s="54"/>
      <c r="L2" s="54"/>
    </row>
    <row r="3" spans="1:14" ht="18.75" customHeight="1" x14ac:dyDescent="0.3">
      <c r="A3" s="92" t="s">
        <v>64</v>
      </c>
      <c r="B3" s="95" t="s">
        <v>1</v>
      </c>
      <c r="C3" s="96"/>
      <c r="D3" s="97"/>
      <c r="E3" s="98" t="s">
        <v>2</v>
      </c>
      <c r="F3" s="99"/>
      <c r="G3" s="99"/>
      <c r="H3" s="97"/>
      <c r="I3" s="95" t="s">
        <v>58</v>
      </c>
      <c r="J3" s="100"/>
      <c r="K3" s="95" t="s">
        <v>3</v>
      </c>
      <c r="L3" s="100"/>
      <c r="M3" s="1"/>
      <c r="N3" s="1"/>
    </row>
    <row r="4" spans="1:14" ht="34.5" customHeight="1" x14ac:dyDescent="0.25">
      <c r="A4" s="93"/>
      <c r="B4" s="55">
        <v>1</v>
      </c>
      <c r="C4" s="8">
        <v>2</v>
      </c>
      <c r="D4" s="56">
        <v>3</v>
      </c>
      <c r="E4" s="55">
        <v>4</v>
      </c>
      <c r="F4" s="8">
        <v>5</v>
      </c>
      <c r="G4" s="8">
        <v>6</v>
      </c>
      <c r="H4" s="56">
        <v>7</v>
      </c>
      <c r="I4" s="55">
        <v>8</v>
      </c>
      <c r="J4" s="56">
        <v>9</v>
      </c>
      <c r="K4" s="101">
        <v>10</v>
      </c>
      <c r="L4" s="102"/>
    </row>
    <row r="5" spans="1:14" ht="107.25" customHeight="1" x14ac:dyDescent="0.25">
      <c r="A5" s="94"/>
      <c r="B5" s="9" t="s">
        <v>12</v>
      </c>
      <c r="C5" s="10" t="s">
        <v>16</v>
      </c>
      <c r="D5" s="11" t="s">
        <v>17</v>
      </c>
      <c r="E5" s="9" t="s">
        <v>8</v>
      </c>
      <c r="F5" s="12" t="s">
        <v>4</v>
      </c>
      <c r="G5" s="10" t="s">
        <v>5</v>
      </c>
      <c r="H5" s="11" t="s">
        <v>6</v>
      </c>
      <c r="I5" s="13" t="s">
        <v>63</v>
      </c>
      <c r="J5" s="11" t="s">
        <v>62</v>
      </c>
      <c r="K5" s="103" t="s">
        <v>11</v>
      </c>
      <c r="L5" s="104"/>
    </row>
    <row r="6" spans="1:14" ht="15.75" x14ac:dyDescent="0.25">
      <c r="A6" s="20"/>
      <c r="B6" s="17">
        <v>0</v>
      </c>
      <c r="C6" s="14"/>
      <c r="D6" s="15"/>
      <c r="E6" s="17">
        <v>0</v>
      </c>
      <c r="F6" s="19">
        <f t="shared" ref="F6:F23" si="0">B6-E6</f>
        <v>0</v>
      </c>
      <c r="G6" s="18"/>
      <c r="H6" s="15"/>
      <c r="I6" s="16"/>
      <c r="J6" s="15"/>
      <c r="K6" s="88">
        <v>0</v>
      </c>
      <c r="L6" s="89"/>
    </row>
    <row r="7" spans="1:14" ht="15.75" x14ac:dyDescent="0.25">
      <c r="A7" s="20"/>
      <c r="B7" s="17">
        <v>0</v>
      </c>
      <c r="C7" s="14"/>
      <c r="D7" s="15"/>
      <c r="E7" s="17">
        <v>0</v>
      </c>
      <c r="F7" s="19">
        <f t="shared" si="0"/>
        <v>0</v>
      </c>
      <c r="G7" s="18"/>
      <c r="H7" s="15"/>
      <c r="I7" s="16"/>
      <c r="J7" s="15"/>
      <c r="K7" s="88">
        <v>0</v>
      </c>
      <c r="L7" s="89"/>
    </row>
    <row r="8" spans="1:14" ht="15.75" x14ac:dyDescent="0.25">
      <c r="A8" s="20"/>
      <c r="B8" s="17">
        <v>0</v>
      </c>
      <c r="C8" s="14"/>
      <c r="D8" s="15"/>
      <c r="E8" s="17">
        <v>0</v>
      </c>
      <c r="F8" s="19">
        <f t="shared" si="0"/>
        <v>0</v>
      </c>
      <c r="G8" s="18"/>
      <c r="H8" s="15"/>
      <c r="I8" s="16"/>
      <c r="J8" s="15"/>
      <c r="K8" s="88">
        <v>0</v>
      </c>
      <c r="L8" s="89"/>
    </row>
    <row r="9" spans="1:14" ht="15.75" x14ac:dyDescent="0.25">
      <c r="A9" s="20"/>
      <c r="B9" s="17">
        <v>0</v>
      </c>
      <c r="C9" s="14"/>
      <c r="D9" s="15"/>
      <c r="E9" s="17">
        <v>0</v>
      </c>
      <c r="F9" s="19">
        <f t="shared" si="0"/>
        <v>0</v>
      </c>
      <c r="G9" s="18"/>
      <c r="H9" s="15"/>
      <c r="I9" s="16"/>
      <c r="J9" s="15"/>
      <c r="K9" s="88">
        <v>0</v>
      </c>
      <c r="L9" s="89"/>
    </row>
    <row r="10" spans="1:14" ht="15.75" x14ac:dyDescent="0.25">
      <c r="A10" s="20"/>
      <c r="B10" s="17">
        <v>0</v>
      </c>
      <c r="C10" s="14"/>
      <c r="D10" s="15"/>
      <c r="E10" s="17">
        <v>0</v>
      </c>
      <c r="F10" s="19">
        <f t="shared" si="0"/>
        <v>0</v>
      </c>
      <c r="G10" s="18"/>
      <c r="H10" s="15"/>
      <c r="I10" s="16"/>
      <c r="J10" s="15"/>
      <c r="K10" s="88">
        <v>0</v>
      </c>
      <c r="L10" s="89"/>
    </row>
    <row r="11" spans="1:14" ht="15.75" x14ac:dyDescent="0.25">
      <c r="A11" s="20"/>
      <c r="B11" s="17">
        <v>0</v>
      </c>
      <c r="C11" s="14"/>
      <c r="D11" s="15"/>
      <c r="E11" s="17">
        <v>0</v>
      </c>
      <c r="F11" s="19">
        <f t="shared" si="0"/>
        <v>0</v>
      </c>
      <c r="G11" s="18"/>
      <c r="H11" s="15"/>
      <c r="I11" s="16"/>
      <c r="J11" s="15"/>
      <c r="K11" s="88">
        <v>0</v>
      </c>
      <c r="L11" s="89"/>
    </row>
    <row r="12" spans="1:14" ht="15.75" x14ac:dyDescent="0.25">
      <c r="A12" s="20"/>
      <c r="B12" s="17">
        <v>0</v>
      </c>
      <c r="C12" s="14"/>
      <c r="D12" s="15"/>
      <c r="E12" s="17">
        <v>0</v>
      </c>
      <c r="F12" s="19">
        <f t="shared" si="0"/>
        <v>0</v>
      </c>
      <c r="G12" s="18"/>
      <c r="H12" s="15"/>
      <c r="I12" s="16"/>
      <c r="J12" s="15"/>
      <c r="K12" s="88">
        <v>0</v>
      </c>
      <c r="L12" s="89"/>
    </row>
    <row r="13" spans="1:14" ht="15.75" x14ac:dyDescent="0.25">
      <c r="A13" s="20"/>
      <c r="B13" s="17">
        <v>0</v>
      </c>
      <c r="C13" s="14"/>
      <c r="D13" s="15"/>
      <c r="E13" s="17">
        <v>0</v>
      </c>
      <c r="F13" s="19">
        <f t="shared" si="0"/>
        <v>0</v>
      </c>
      <c r="G13" s="18"/>
      <c r="H13" s="15"/>
      <c r="I13" s="16"/>
      <c r="J13" s="15"/>
      <c r="K13" s="88">
        <v>0</v>
      </c>
      <c r="L13" s="89"/>
    </row>
    <row r="14" spans="1:14" ht="15.75" x14ac:dyDescent="0.25">
      <c r="A14" s="20"/>
      <c r="B14" s="17">
        <v>0</v>
      </c>
      <c r="C14" s="14"/>
      <c r="D14" s="15"/>
      <c r="E14" s="17">
        <v>0</v>
      </c>
      <c r="F14" s="19">
        <f t="shared" si="0"/>
        <v>0</v>
      </c>
      <c r="G14" s="18"/>
      <c r="H14" s="15"/>
      <c r="I14" s="16"/>
      <c r="J14" s="15"/>
      <c r="K14" s="88">
        <v>0</v>
      </c>
      <c r="L14" s="89"/>
    </row>
    <row r="15" spans="1:14" ht="15.75" x14ac:dyDescent="0.25">
      <c r="A15" s="20"/>
      <c r="B15" s="17">
        <v>0</v>
      </c>
      <c r="C15" s="14"/>
      <c r="D15" s="15"/>
      <c r="E15" s="17">
        <v>0</v>
      </c>
      <c r="F15" s="19">
        <f t="shared" si="0"/>
        <v>0</v>
      </c>
      <c r="G15" s="18"/>
      <c r="H15" s="15"/>
      <c r="I15" s="16"/>
      <c r="J15" s="15"/>
      <c r="K15" s="88">
        <v>0</v>
      </c>
      <c r="L15" s="89"/>
    </row>
    <row r="16" spans="1:14" ht="15.75" x14ac:dyDescent="0.25">
      <c r="A16" s="20"/>
      <c r="B16" s="17">
        <v>0</v>
      </c>
      <c r="C16" s="14"/>
      <c r="D16" s="15"/>
      <c r="E16" s="17">
        <v>0</v>
      </c>
      <c r="F16" s="19">
        <f t="shared" si="0"/>
        <v>0</v>
      </c>
      <c r="G16" s="18"/>
      <c r="H16" s="15"/>
      <c r="I16" s="16"/>
      <c r="J16" s="15"/>
      <c r="K16" s="88">
        <v>0</v>
      </c>
      <c r="L16" s="89"/>
    </row>
    <row r="17" spans="1:14" ht="15.75" x14ac:dyDescent="0.25">
      <c r="A17" s="20"/>
      <c r="B17" s="17">
        <v>0</v>
      </c>
      <c r="C17" s="14"/>
      <c r="D17" s="15"/>
      <c r="E17" s="17">
        <v>0</v>
      </c>
      <c r="F17" s="19">
        <f t="shared" si="0"/>
        <v>0</v>
      </c>
      <c r="G17" s="18"/>
      <c r="H17" s="15"/>
      <c r="I17" s="16"/>
      <c r="J17" s="15"/>
      <c r="K17" s="88">
        <v>0</v>
      </c>
      <c r="L17" s="89"/>
    </row>
    <row r="18" spans="1:14" ht="15.75" x14ac:dyDescent="0.25">
      <c r="A18" s="20"/>
      <c r="B18" s="17">
        <v>0</v>
      </c>
      <c r="C18" s="14"/>
      <c r="D18" s="15"/>
      <c r="E18" s="17">
        <v>0</v>
      </c>
      <c r="F18" s="19">
        <f t="shared" si="0"/>
        <v>0</v>
      </c>
      <c r="G18" s="18"/>
      <c r="H18" s="15"/>
      <c r="I18" s="16"/>
      <c r="J18" s="15"/>
      <c r="K18" s="88">
        <v>0</v>
      </c>
      <c r="L18" s="89"/>
    </row>
    <row r="19" spans="1:14" ht="15.75" x14ac:dyDescent="0.25">
      <c r="A19" s="20"/>
      <c r="B19" s="17">
        <v>0</v>
      </c>
      <c r="C19" s="14"/>
      <c r="D19" s="15"/>
      <c r="E19" s="17">
        <v>0</v>
      </c>
      <c r="F19" s="19">
        <f t="shared" si="0"/>
        <v>0</v>
      </c>
      <c r="G19" s="18"/>
      <c r="H19" s="15"/>
      <c r="I19" s="16"/>
      <c r="J19" s="15"/>
      <c r="K19" s="88">
        <v>0</v>
      </c>
      <c r="L19" s="89"/>
    </row>
    <row r="20" spans="1:14" ht="15.75" x14ac:dyDescent="0.25">
      <c r="A20" s="20"/>
      <c r="B20" s="17">
        <v>0</v>
      </c>
      <c r="C20" s="14"/>
      <c r="D20" s="15"/>
      <c r="E20" s="17">
        <v>0</v>
      </c>
      <c r="F20" s="19">
        <f t="shared" si="0"/>
        <v>0</v>
      </c>
      <c r="G20" s="18"/>
      <c r="H20" s="15"/>
      <c r="I20" s="16"/>
      <c r="J20" s="15"/>
      <c r="K20" s="88">
        <v>0</v>
      </c>
      <c r="L20" s="89"/>
    </row>
    <row r="21" spans="1:14" ht="15.75" x14ac:dyDescent="0.25">
      <c r="A21" s="20"/>
      <c r="B21" s="17">
        <v>0</v>
      </c>
      <c r="C21" s="14"/>
      <c r="D21" s="15"/>
      <c r="E21" s="17">
        <v>0</v>
      </c>
      <c r="F21" s="19">
        <f t="shared" si="0"/>
        <v>0</v>
      </c>
      <c r="G21" s="18"/>
      <c r="H21" s="15"/>
      <c r="I21" s="16"/>
      <c r="J21" s="15"/>
      <c r="K21" s="88">
        <v>0</v>
      </c>
      <c r="L21" s="89"/>
    </row>
    <row r="22" spans="1:14" ht="15.75" x14ac:dyDescent="0.25">
      <c r="A22" s="20"/>
      <c r="B22" s="17">
        <v>0</v>
      </c>
      <c r="C22" s="14"/>
      <c r="D22" s="15"/>
      <c r="E22" s="17">
        <v>0</v>
      </c>
      <c r="F22" s="19">
        <f t="shared" si="0"/>
        <v>0</v>
      </c>
      <c r="G22" s="18"/>
      <c r="H22" s="15"/>
      <c r="I22" s="16"/>
      <c r="J22" s="15"/>
      <c r="K22" s="88">
        <v>0</v>
      </c>
      <c r="L22" s="89"/>
    </row>
    <row r="23" spans="1:14" ht="16.5" thickBot="1" x14ac:dyDescent="0.3">
      <c r="A23" s="33"/>
      <c r="B23" s="34">
        <v>0</v>
      </c>
      <c r="C23" s="35"/>
      <c r="D23" s="15"/>
      <c r="E23" s="34">
        <v>0</v>
      </c>
      <c r="F23" s="36">
        <f t="shared" si="0"/>
        <v>0</v>
      </c>
      <c r="G23" s="18"/>
      <c r="H23" s="15"/>
      <c r="I23" s="16"/>
      <c r="J23" s="15"/>
      <c r="K23" s="68">
        <v>0</v>
      </c>
      <c r="L23" s="69"/>
    </row>
    <row r="24" spans="1:14" ht="94.5" x14ac:dyDescent="0.25">
      <c r="A24" s="70"/>
      <c r="B24" s="37" t="s">
        <v>13</v>
      </c>
      <c r="C24" s="37" t="s">
        <v>7</v>
      </c>
      <c r="D24" s="73"/>
      <c r="E24" s="37" t="s">
        <v>15</v>
      </c>
      <c r="F24" s="37" t="s">
        <v>0</v>
      </c>
      <c r="G24" s="76"/>
      <c r="H24" s="76"/>
      <c r="I24" s="76"/>
      <c r="J24" s="73"/>
      <c r="K24" s="37" t="s">
        <v>14</v>
      </c>
      <c r="L24" s="37" t="s">
        <v>0</v>
      </c>
    </row>
    <row r="25" spans="1:14" ht="15.75" x14ac:dyDescent="0.25">
      <c r="A25" s="71"/>
      <c r="B25" s="38">
        <v>11</v>
      </c>
      <c r="C25" s="38">
        <v>12</v>
      </c>
      <c r="D25" s="74"/>
      <c r="E25" s="38">
        <v>13</v>
      </c>
      <c r="F25" s="38">
        <v>14</v>
      </c>
      <c r="G25" s="77"/>
      <c r="H25" s="77"/>
      <c r="I25" s="77"/>
      <c r="J25" s="74"/>
      <c r="K25" s="38">
        <v>15</v>
      </c>
      <c r="L25" s="38">
        <v>16</v>
      </c>
    </row>
    <row r="26" spans="1:14" ht="43.5" customHeight="1" thickBot="1" x14ac:dyDescent="0.3">
      <c r="A26" s="72"/>
      <c r="B26" s="39">
        <f>SUM(B6:B23)</f>
        <v>0</v>
      </c>
      <c r="C26" s="59">
        <v>0</v>
      </c>
      <c r="D26" s="75"/>
      <c r="E26" s="39">
        <v>0</v>
      </c>
      <c r="F26" s="59">
        <v>0</v>
      </c>
      <c r="G26" s="78"/>
      <c r="H26" s="78"/>
      <c r="I26" s="78"/>
      <c r="J26" s="75"/>
      <c r="K26" s="39">
        <v>0</v>
      </c>
      <c r="L26" s="59">
        <v>0</v>
      </c>
    </row>
    <row r="27" spans="1:14" ht="33" customHeight="1" thickBot="1" x14ac:dyDescent="0.35">
      <c r="A27" s="79" t="s">
        <v>18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1"/>
      <c r="M27" s="2"/>
      <c r="N27" s="2"/>
    </row>
    <row r="28" spans="1:14" ht="15.75" x14ac:dyDescent="0.25">
      <c r="A28" s="82" t="s">
        <v>64</v>
      </c>
      <c r="B28" s="85" t="s">
        <v>1</v>
      </c>
      <c r="C28" s="86"/>
      <c r="D28" s="87"/>
      <c r="E28" s="85" t="s">
        <v>2</v>
      </c>
      <c r="F28" s="86"/>
      <c r="G28" s="86"/>
      <c r="H28" s="87"/>
      <c r="I28" s="85" t="s">
        <v>58</v>
      </c>
      <c r="J28" s="87"/>
      <c r="K28" s="85" t="s">
        <v>3</v>
      </c>
      <c r="L28" s="87"/>
    </row>
    <row r="29" spans="1:14" ht="15.75" x14ac:dyDescent="0.25">
      <c r="A29" s="83"/>
      <c r="B29" s="57">
        <v>17</v>
      </c>
      <c r="C29" s="3">
        <v>18</v>
      </c>
      <c r="D29" s="58">
        <v>19</v>
      </c>
      <c r="E29" s="57">
        <v>20</v>
      </c>
      <c r="F29" s="3">
        <v>21</v>
      </c>
      <c r="G29" s="3">
        <v>22</v>
      </c>
      <c r="H29" s="58">
        <v>23</v>
      </c>
      <c r="I29" s="57">
        <v>24</v>
      </c>
      <c r="J29" s="58">
        <v>25</v>
      </c>
      <c r="K29" s="62">
        <v>26</v>
      </c>
      <c r="L29" s="63"/>
    </row>
    <row r="30" spans="1:14" ht="110.25" x14ac:dyDescent="0.25">
      <c r="A30" s="84"/>
      <c r="B30" s="27" t="s">
        <v>12</v>
      </c>
      <c r="C30" s="4" t="s">
        <v>16</v>
      </c>
      <c r="D30" s="5" t="s">
        <v>17</v>
      </c>
      <c r="E30" s="27" t="s">
        <v>8</v>
      </c>
      <c r="F30" s="6" t="s">
        <v>4</v>
      </c>
      <c r="G30" s="4" t="s">
        <v>5</v>
      </c>
      <c r="H30" s="5" t="s">
        <v>6</v>
      </c>
      <c r="I30" s="7" t="s">
        <v>63</v>
      </c>
      <c r="J30" s="5" t="s">
        <v>62</v>
      </c>
      <c r="K30" s="64" t="s">
        <v>11</v>
      </c>
      <c r="L30" s="65"/>
    </row>
    <row r="31" spans="1:14" ht="15.75" x14ac:dyDescent="0.25">
      <c r="A31" s="28"/>
      <c r="B31" s="30">
        <v>0</v>
      </c>
      <c r="C31" s="21"/>
      <c r="D31" s="29"/>
      <c r="E31" s="30">
        <v>0</v>
      </c>
      <c r="F31" s="23">
        <f t="shared" ref="F31:F39" si="1">B31-E31</f>
        <v>0</v>
      </c>
      <c r="G31" s="22"/>
      <c r="H31" s="29"/>
      <c r="I31" s="32"/>
      <c r="J31" s="29"/>
      <c r="K31" s="66">
        <v>0</v>
      </c>
      <c r="L31" s="67"/>
    </row>
    <row r="32" spans="1:14" ht="15.75" x14ac:dyDescent="0.25">
      <c r="A32" s="28"/>
      <c r="B32" s="30">
        <v>0</v>
      </c>
      <c r="C32" s="21"/>
      <c r="D32" s="29"/>
      <c r="E32" s="30">
        <v>0</v>
      </c>
      <c r="F32" s="23">
        <f t="shared" si="1"/>
        <v>0</v>
      </c>
      <c r="G32" s="22"/>
      <c r="H32" s="29"/>
      <c r="I32" s="32"/>
      <c r="J32" s="29"/>
      <c r="K32" s="66">
        <v>0</v>
      </c>
      <c r="L32" s="67"/>
    </row>
    <row r="33" spans="1:12" ht="15.75" x14ac:dyDescent="0.25">
      <c r="A33" s="28"/>
      <c r="B33" s="30">
        <v>0</v>
      </c>
      <c r="C33" s="21"/>
      <c r="D33" s="29"/>
      <c r="E33" s="30">
        <v>0</v>
      </c>
      <c r="F33" s="23">
        <f t="shared" si="1"/>
        <v>0</v>
      </c>
      <c r="G33" s="22"/>
      <c r="H33" s="29"/>
      <c r="I33" s="32"/>
      <c r="J33" s="29"/>
      <c r="K33" s="66">
        <v>0</v>
      </c>
      <c r="L33" s="67"/>
    </row>
    <row r="34" spans="1:12" ht="15.75" x14ac:dyDescent="0.25">
      <c r="A34" s="28"/>
      <c r="B34" s="30">
        <v>0</v>
      </c>
      <c r="C34" s="21"/>
      <c r="D34" s="29"/>
      <c r="E34" s="30">
        <v>0</v>
      </c>
      <c r="F34" s="23">
        <f t="shared" si="1"/>
        <v>0</v>
      </c>
      <c r="G34" s="22"/>
      <c r="H34" s="29"/>
      <c r="I34" s="32"/>
      <c r="J34" s="29"/>
      <c r="K34" s="66">
        <v>0</v>
      </c>
      <c r="L34" s="67"/>
    </row>
    <row r="35" spans="1:12" ht="15.75" x14ac:dyDescent="0.25">
      <c r="A35" s="28"/>
      <c r="B35" s="30">
        <v>0</v>
      </c>
      <c r="C35" s="21"/>
      <c r="D35" s="29"/>
      <c r="E35" s="30">
        <v>0</v>
      </c>
      <c r="F35" s="23">
        <f t="shared" si="1"/>
        <v>0</v>
      </c>
      <c r="G35" s="22"/>
      <c r="H35" s="29"/>
      <c r="I35" s="32"/>
      <c r="J35" s="29"/>
      <c r="K35" s="66">
        <v>0</v>
      </c>
      <c r="L35" s="67"/>
    </row>
    <row r="36" spans="1:12" ht="15.75" x14ac:dyDescent="0.25">
      <c r="A36" s="41"/>
      <c r="B36" s="30">
        <v>0</v>
      </c>
      <c r="C36" s="21"/>
      <c r="D36" s="29"/>
      <c r="E36" s="30">
        <v>0</v>
      </c>
      <c r="F36" s="23">
        <f t="shared" si="1"/>
        <v>0</v>
      </c>
      <c r="G36" s="22"/>
      <c r="H36" s="29"/>
      <c r="I36" s="32"/>
      <c r="J36" s="29"/>
      <c r="K36" s="66">
        <v>0</v>
      </c>
      <c r="L36" s="67"/>
    </row>
    <row r="37" spans="1:12" ht="15.75" x14ac:dyDescent="0.25">
      <c r="A37" s="41"/>
      <c r="B37" s="30">
        <v>0</v>
      </c>
      <c r="C37" s="21"/>
      <c r="D37" s="29"/>
      <c r="E37" s="30">
        <v>0</v>
      </c>
      <c r="F37" s="23">
        <f t="shared" si="1"/>
        <v>0</v>
      </c>
      <c r="G37" s="22"/>
      <c r="H37" s="29"/>
      <c r="I37" s="32"/>
      <c r="J37" s="29"/>
      <c r="K37" s="66">
        <v>0</v>
      </c>
      <c r="L37" s="67"/>
    </row>
    <row r="38" spans="1:12" ht="15.75" x14ac:dyDescent="0.25">
      <c r="A38" s="41"/>
      <c r="B38" s="30">
        <v>0</v>
      </c>
      <c r="C38" s="21"/>
      <c r="D38" s="29"/>
      <c r="E38" s="30">
        <v>0</v>
      </c>
      <c r="F38" s="23">
        <f t="shared" si="1"/>
        <v>0</v>
      </c>
      <c r="G38" s="22"/>
      <c r="H38" s="29"/>
      <c r="I38" s="32"/>
      <c r="J38" s="29"/>
      <c r="K38" s="66">
        <v>0</v>
      </c>
      <c r="L38" s="67"/>
    </row>
    <row r="39" spans="1:12" ht="16.5" thickBot="1" x14ac:dyDescent="0.3">
      <c r="A39" s="42"/>
      <c r="B39" s="31">
        <v>0</v>
      </c>
      <c r="C39" s="24"/>
      <c r="D39" s="29"/>
      <c r="E39" s="31">
        <v>0</v>
      </c>
      <c r="F39" s="25">
        <f t="shared" si="1"/>
        <v>0</v>
      </c>
      <c r="G39" s="22"/>
      <c r="H39" s="29"/>
      <c r="I39" s="32"/>
      <c r="J39" s="29"/>
      <c r="K39" s="60">
        <v>0</v>
      </c>
      <c r="L39" s="61"/>
    </row>
    <row r="148" spans="4:4" ht="21" x14ac:dyDescent="0.35">
      <c r="D148" s="26"/>
    </row>
    <row r="149" spans="4:4" ht="21" x14ac:dyDescent="0.35">
      <c r="D149" s="26"/>
    </row>
    <row r="150" spans="4:4" ht="21" x14ac:dyDescent="0.35">
      <c r="D150" s="26"/>
    </row>
    <row r="151" spans="4:4" ht="21" x14ac:dyDescent="0.35">
      <c r="D151" s="26"/>
    </row>
    <row r="152" spans="4:4" ht="21" x14ac:dyDescent="0.35">
      <c r="D152" s="26"/>
    </row>
    <row r="153" spans="4:4" ht="21" x14ac:dyDescent="0.35">
      <c r="D153" s="26"/>
    </row>
    <row r="154" spans="4:4" ht="21" x14ac:dyDescent="0.35">
      <c r="D154" s="26"/>
    </row>
    <row r="155" spans="4:4" ht="21" x14ac:dyDescent="0.35">
      <c r="D155" s="26"/>
    </row>
    <row r="156" spans="4:4" ht="21" x14ac:dyDescent="0.35">
      <c r="D156" s="26"/>
    </row>
    <row r="157" spans="4:4" ht="21" x14ac:dyDescent="0.35">
      <c r="D157" s="26"/>
    </row>
    <row r="158" spans="4:4" ht="21" x14ac:dyDescent="0.35">
      <c r="D158" s="26"/>
    </row>
    <row r="159" spans="4:4" ht="21" x14ac:dyDescent="0.35">
      <c r="D159" s="26"/>
    </row>
    <row r="160" spans="4:4" ht="21" x14ac:dyDescent="0.35">
      <c r="D160" s="26"/>
    </row>
  </sheetData>
  <sheetProtection algorithmName="SHA-512" hashValue="EjEMXUHpckWdmXEkq2+HpGvN+cagzvE5LkXc2g5MYVw30H8ZhkzPphFlRNQ4xQW1y8k6PfR45CwHwBCf5n8eQg==" saltValue="Fja5a13ZVtYNlfyANbM7sg==" spinCount="100000" sheet="1" objects="1" scenarios="1"/>
  <protectedRanges>
    <protectedRange sqref="C26 F26 L26" name="Диапазон2"/>
    <protectedRange sqref="D2:H2" name="Диапазон1"/>
  </protectedRanges>
  <mergeCells count="47">
    <mergeCell ref="K39:L39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23:L23"/>
    <mergeCell ref="A24:A26"/>
    <mergeCell ref="D24:D26"/>
    <mergeCell ref="G24:J26"/>
    <mergeCell ref="A27:L27"/>
    <mergeCell ref="A28:A30"/>
    <mergeCell ref="B28:D28"/>
    <mergeCell ref="E28:H28"/>
    <mergeCell ref="I28:J28"/>
    <mergeCell ref="K28:L28"/>
    <mergeCell ref="K22:L22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6:L6"/>
    <mergeCell ref="K7:L7"/>
    <mergeCell ref="K8:L8"/>
    <mergeCell ref="K9:L9"/>
    <mergeCell ref="K10:L10"/>
    <mergeCell ref="A1:L1"/>
    <mergeCell ref="D2:H2"/>
    <mergeCell ref="A3:A5"/>
    <mergeCell ref="B3:D3"/>
    <mergeCell ref="E3:H3"/>
    <mergeCell ref="I3:J3"/>
    <mergeCell ref="K3:L3"/>
    <mergeCell ref="K4:L4"/>
    <mergeCell ref="K5:L5"/>
  </mergeCells>
  <dataValidations count="1">
    <dataValidation type="date" allowBlank="1" showInputMessage="1" showErrorMessage="1" sqref="G6:J23 D6:D23 G31:J39 D31:D39">
      <formula1>45658</formula1>
      <formula2>46022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вузов'!$A$1:$A$38</xm:f>
          </x14:formula1>
          <xm:sqref>D2:H2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2" sqref="A12"/>
    </sheetView>
  </sheetViews>
  <sheetFormatPr defaultRowHeight="15" x14ac:dyDescent="0.25"/>
  <cols>
    <col min="1" max="1" width="73.28515625" style="51" customWidth="1"/>
  </cols>
  <sheetData>
    <row r="1" spans="1:1" x14ac:dyDescent="0.25">
      <c r="A1" s="51" t="s">
        <v>41</v>
      </c>
    </row>
    <row r="2" spans="1:1" x14ac:dyDescent="0.25">
      <c r="A2" s="52" t="s">
        <v>27</v>
      </c>
    </row>
    <row r="3" spans="1:1" x14ac:dyDescent="0.25">
      <c r="A3" s="52" t="s">
        <v>20</v>
      </c>
    </row>
    <row r="4" spans="1:1" x14ac:dyDescent="0.25">
      <c r="A4" s="52" t="s">
        <v>28</v>
      </c>
    </row>
    <row r="5" spans="1:1" x14ac:dyDescent="0.25">
      <c r="A5" s="52" t="s">
        <v>29</v>
      </c>
    </row>
    <row r="6" spans="1:1" x14ac:dyDescent="0.25">
      <c r="A6" s="52" t="s">
        <v>44</v>
      </c>
    </row>
    <row r="7" spans="1:1" x14ac:dyDescent="0.25">
      <c r="A7" s="52" t="s">
        <v>45</v>
      </c>
    </row>
    <row r="8" spans="1:1" x14ac:dyDescent="0.25">
      <c r="A8" s="52" t="s">
        <v>30</v>
      </c>
    </row>
    <row r="9" spans="1:1" x14ac:dyDescent="0.25">
      <c r="A9" s="52" t="s">
        <v>31</v>
      </c>
    </row>
    <row r="10" spans="1:1" x14ac:dyDescent="0.25">
      <c r="A10" s="52" t="s">
        <v>46</v>
      </c>
    </row>
    <row r="11" spans="1:1" x14ac:dyDescent="0.25">
      <c r="A11" s="52" t="s">
        <v>26</v>
      </c>
    </row>
    <row r="12" spans="1:1" x14ac:dyDescent="0.25">
      <c r="A12" s="52" t="s">
        <v>47</v>
      </c>
    </row>
    <row r="13" spans="1:1" x14ac:dyDescent="0.25">
      <c r="A13" s="52" t="s">
        <v>48</v>
      </c>
    </row>
    <row r="14" spans="1:1" x14ac:dyDescent="0.25">
      <c r="A14" s="52" t="s">
        <v>49</v>
      </c>
    </row>
    <row r="15" spans="1:1" x14ac:dyDescent="0.25">
      <c r="A15" s="52" t="s">
        <v>50</v>
      </c>
    </row>
    <row r="16" spans="1:1" x14ac:dyDescent="0.25">
      <c r="A16" s="52" t="s">
        <v>32</v>
      </c>
    </row>
    <row r="17" spans="1:1" x14ac:dyDescent="0.25">
      <c r="A17" s="52" t="s">
        <v>51</v>
      </c>
    </row>
    <row r="18" spans="1:1" x14ac:dyDescent="0.25">
      <c r="A18" s="52" t="s">
        <v>24</v>
      </c>
    </row>
    <row r="19" spans="1:1" x14ac:dyDescent="0.25">
      <c r="A19" s="52" t="s">
        <v>25</v>
      </c>
    </row>
    <row r="20" spans="1:1" x14ac:dyDescent="0.25">
      <c r="A20" s="52" t="s">
        <v>21</v>
      </c>
    </row>
    <row r="21" spans="1:1" x14ac:dyDescent="0.25">
      <c r="A21" s="52" t="s">
        <v>33</v>
      </c>
    </row>
    <row r="22" spans="1:1" x14ac:dyDescent="0.25">
      <c r="A22" s="52" t="s">
        <v>34</v>
      </c>
    </row>
    <row r="23" spans="1:1" x14ac:dyDescent="0.25">
      <c r="A23" s="52" t="s">
        <v>22</v>
      </c>
    </row>
    <row r="24" spans="1:1" x14ac:dyDescent="0.25">
      <c r="A24" s="52" t="s">
        <v>35</v>
      </c>
    </row>
    <row r="25" spans="1:1" x14ac:dyDescent="0.25">
      <c r="A25" s="52" t="s">
        <v>36</v>
      </c>
    </row>
    <row r="26" spans="1:1" x14ac:dyDescent="0.25">
      <c r="A26" s="52" t="s">
        <v>43</v>
      </c>
    </row>
    <row r="27" spans="1:1" x14ac:dyDescent="0.25">
      <c r="A27" s="52" t="s">
        <v>52</v>
      </c>
    </row>
    <row r="28" spans="1:1" x14ac:dyDescent="0.25">
      <c r="A28" s="52" t="s">
        <v>37</v>
      </c>
    </row>
    <row r="29" spans="1:1" x14ac:dyDescent="0.25">
      <c r="A29" s="52" t="s">
        <v>38</v>
      </c>
    </row>
    <row r="30" spans="1:1" x14ac:dyDescent="0.25">
      <c r="A30" s="52" t="s">
        <v>53</v>
      </c>
    </row>
    <row r="31" spans="1:1" x14ac:dyDescent="0.25">
      <c r="A31" s="52" t="s">
        <v>54</v>
      </c>
    </row>
    <row r="32" spans="1:1" x14ac:dyDescent="0.25">
      <c r="A32" s="52" t="s">
        <v>42</v>
      </c>
    </row>
    <row r="33" spans="1:1" x14ac:dyDescent="0.25">
      <c r="A33" s="52" t="s">
        <v>55</v>
      </c>
    </row>
    <row r="34" spans="1:1" x14ac:dyDescent="0.25">
      <c r="A34" s="52" t="s">
        <v>39</v>
      </c>
    </row>
    <row r="35" spans="1:1" x14ac:dyDescent="0.25">
      <c r="A35" s="52" t="s">
        <v>56</v>
      </c>
    </row>
    <row r="36" spans="1:1" x14ac:dyDescent="0.25">
      <c r="A36" s="52" t="s">
        <v>23</v>
      </c>
    </row>
    <row r="37" spans="1:1" x14ac:dyDescent="0.25">
      <c r="A37" s="52" t="s">
        <v>40</v>
      </c>
    </row>
    <row r="38" spans="1:1" x14ac:dyDescent="0.25">
      <c r="A38" s="52" t="s">
        <v>57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'D:\1РАБОТА\МОЛОДЕЖЬ И ДЕТИ 2025\[СВОД_Предварительное_распределение_субсидии_24_01_2025_15_50.xlsx]Лист2'!#REF!</xm:f>
          </x14:formula1>
          <xm:sqref>A2:A38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Форма 1 (Оборуд)</vt:lpstr>
      <vt:lpstr>Форма 2 (Капремонт)</vt:lpstr>
      <vt:lpstr>Форма 3 (Тек. ремонт)</vt:lpstr>
      <vt:lpstr>Перечень вузов</vt:lpstr>
      <vt:lpstr>'Форма 1 (Оборуд)'!Область_печати</vt:lpstr>
      <vt:lpstr>'Форма 2 (Капремонт)'!Область_печати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2025-02-18T08:04:49Z</dcterms:modified>
</cp:coreProperties>
</file>